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3" i="1"/>
  <c r="D11" i="1"/>
  <c r="D9" i="1"/>
  <c r="D7" i="1"/>
  <c r="D76" i="1" l="1"/>
</calcChain>
</file>

<file path=xl/sharedStrings.xml><?xml version="1.0" encoding="utf-8"?>
<sst xmlns="http://schemas.openxmlformats.org/spreadsheetml/2006/main" count="216" uniqueCount="110">
  <si>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</si>
  <si>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</si>
  <si>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</si>
  <si>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</si>
  <si>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</si>
  <si>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</si>
  <si>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</si>
  <si>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ŠKOLA DRVNE TEHNOLOGIJE I ŠUMARSTVA_x000D_
SAVSKA CESTA 86_x000D_
ZAGREB_x000D_
Tel: +385(1)6177502   Fax: +385(1)6177499_x000D_
OIB: 93567138561_x000D_
Mail: racunovodstvo.drvodjeljskaskola@gmail.com_x000D_
IBAN: HR3124020061100940255</t>
  </si>
  <si>
    <t>MOTO PREVENDER d.o.o.</t>
  </si>
  <si>
    <t>97896603609</t>
  </si>
  <si>
    <t>ZAGREB</t>
  </si>
  <si>
    <t>Ostale nespomenute obveze</t>
  </si>
  <si>
    <t>ŠKOLA DRVNE TEHNOLOGIJE I ŠUMARSTVA</t>
  </si>
  <si>
    <t>Ukupno:</t>
  </si>
  <si>
    <t>COPY ELECTRONIC</t>
  </si>
  <si>
    <t>88866511884</t>
  </si>
  <si>
    <t>SAVICA ZAGREB</t>
  </si>
  <si>
    <t>Zakupnine i najamnine</t>
  </si>
  <si>
    <t>HP - HRVATSKA POŠTA D. D.</t>
  </si>
  <si>
    <t>87311810356</t>
  </si>
  <si>
    <t xml:space="preserve">USLUGE TELEFONA, POŠTE I PRIJEVOZA                                                                                                                    </t>
  </si>
  <si>
    <t>SERVIS ZA BRAVE VJEŠTICA</t>
  </si>
  <si>
    <t>86757364586</t>
  </si>
  <si>
    <t>10110 ZAGREB</t>
  </si>
  <si>
    <t>FINA</t>
  </si>
  <si>
    <t>85821130368</t>
  </si>
  <si>
    <t xml:space="preserve">OSTALI NESPOMENUTI RASHODI POSLOVANJA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</si>
  <si>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</si>
  <si>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Zagrebački holding d.o.o.</t>
  </si>
  <si>
    <t>85584865987</t>
  </si>
  <si>
    <t>Zagreb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</si>
  <si>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</si>
  <si>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</si>
  <si>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</si>
  <si>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</si>
  <si>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</si>
  <si>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</si>
  <si>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</si>
  <si>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ODVJETNIČKO DRUŠTVO KRIŽANOVIĆ &amp; PARTNERI DOO</t>
  </si>
  <si>
    <t>82487328170</t>
  </si>
  <si>
    <t xml:space="preserve">INTELEKTUALNE I OSOBNE USLUGE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</si>
  <si>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</si>
  <si>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</si>
  <si>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</si>
  <si>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MAGAMA CENTAR d.o.o.</t>
  </si>
  <si>
    <t>78137946216</t>
  </si>
  <si>
    <t>TELEMACH HRVATSKA D.O.O.</t>
  </si>
  <si>
    <t>70133616033</t>
  </si>
  <si>
    <t>Naklada slap</t>
  </si>
  <si>
    <t>70108447975</t>
  </si>
  <si>
    <t>10450 Jastrebarsko</t>
  </si>
  <si>
    <t xml:space="preserve">UREDSKI MATERIJAL I OSTALI MATERIJALNI RASHODI                                                                                                        </t>
  </si>
  <si>
    <t>MARIJO,obrt za prijevoz i usluge</t>
  </si>
  <si>
    <t>69170657120</t>
  </si>
  <si>
    <t>NARODNE NOVINE</t>
  </si>
  <si>
    <t>64546066176</t>
  </si>
  <si>
    <t>HEP OPSKRBA d.o.o.</t>
  </si>
  <si>
    <t>63073332379</t>
  </si>
  <si>
    <t>GRAD ZAGREB GRADSKI URED ZA PROSTORNO UREĐENJE</t>
  </si>
  <si>
    <t>61817894937</t>
  </si>
  <si>
    <t xml:space="preserve">ZATEZNE KAMATE                                                                                                                                        </t>
  </si>
  <si>
    <t>Bluemont d.o.o.</t>
  </si>
  <si>
    <t>54895392358</t>
  </si>
  <si>
    <t xml:space="preserve">USLUGE TEKUĆEG I INVESTICIJSKOG ODRŽAVANJA                                                                                                            </t>
  </si>
  <si>
    <t>SUPERNET d.o.o. Skladište robe</t>
  </si>
  <si>
    <t>54125323316</t>
  </si>
  <si>
    <t>10000 ZAGREB</t>
  </si>
  <si>
    <t>DIA, obrt za usluge</t>
  </si>
  <si>
    <t>47074999491</t>
  </si>
  <si>
    <t>Vijci Kranjec, vl. Saša Kranjec</t>
  </si>
  <si>
    <t>40518747839</t>
  </si>
  <si>
    <t>Promoprint d.o.o.</t>
  </si>
  <si>
    <t>40246502555</t>
  </si>
  <si>
    <t>10020 Zagreb</t>
  </si>
  <si>
    <t xml:space="preserve">USLUGE PROMIDŽBE I INFORMIRANJA                                                                                                                       </t>
  </si>
  <si>
    <t>ŠKOLA ZA GRAF.,DIZAJN I MEDIJ. PRODUKCIJU</t>
  </si>
  <si>
    <t>39884669514</t>
  </si>
  <si>
    <t xml:space="preserve"> ZAGREB</t>
  </si>
  <si>
    <t>SVETI ROK D.O.O.</t>
  </si>
  <si>
    <t>36945428337</t>
  </si>
  <si>
    <t>10020 ZAGREB</t>
  </si>
  <si>
    <t>EUROLAM d.o.o.</t>
  </si>
  <si>
    <t>32619029079</t>
  </si>
  <si>
    <t>10350 SESVETE</t>
  </si>
  <si>
    <t xml:space="preserve">MATERIJAL I SIROVINE                                                                                                                                  </t>
  </si>
  <si>
    <t>CROSPORT-VEZ VL. JANJA MARKOVIĆ</t>
  </si>
  <si>
    <t>28482983323</t>
  </si>
  <si>
    <t>HERŠAK, OBRT ZA PRIJEVOZ TERETA, VL. SAŠA HERŠAK</t>
  </si>
  <si>
    <t>27792973478</t>
  </si>
  <si>
    <t>BASTA GOURMET d.o.o.</t>
  </si>
  <si>
    <t>23606789362</t>
  </si>
  <si>
    <t xml:space="preserve"> Zagreb</t>
  </si>
  <si>
    <t>ERSTE BANK d.d.</t>
  </si>
  <si>
    <t>23057039320</t>
  </si>
  <si>
    <t>51000 RIJEKA</t>
  </si>
  <si>
    <t>KATARINA ZRINSKI</t>
  </si>
  <si>
    <t>13653700851</t>
  </si>
  <si>
    <t>VARAŽDIN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</si>
  <si>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</si>
  <si>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</si>
  <si>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</si>
  <si>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STUDENAC d.o.o.</t>
  </si>
  <si>
    <t>02023029348</t>
  </si>
  <si>
    <t>OMIŠ</t>
  </si>
  <si>
    <t>ELGRAD</t>
  </si>
  <si>
    <t>00443524345</t>
  </si>
  <si>
    <t xml:space="preserve">UREĐAJI, STROJEVI I OPREMA ZA OSTALE NAMJENE                                                                                                          </t>
  </si>
  <si>
    <t>Sveukupno:</t>
  </si>
  <si>
    <t xml:space="preserve">                                                                                                        JAVNA OBJAVA INFORMACIJA O TROŠENJU SREDSTAVA                                        OD 01.05.2026. DO 31.05.2026.                                                                                                            </t>
  </si>
  <si>
    <t xml:space="preserve">OSTALI NESPOMENUTI RASHODI POSLOVANJA-ŠIZ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</si>
</sst>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topLeftCell="A46" zoomScaleNormal="100" workbookViewId="0">
      <selection activeCell="F63" sqref="F63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7</v>
      </c>
    </row>
    <row r="2" spans="1:7" s="1" customFormat="1" ht="28.5" customHeight="1" x14ac:dyDescent="0.35">
      <c r="A2" s="4" t="s">
        <v>108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ht="19.5" customHeight="1" thickBot="1" x14ac:dyDescent="0.3">
      <c r="C4" s="2"/>
    </row>
    <row r="5" spans="1:7" ht="36.75" customHeight="1" thickTop="1" thickBot="1" x14ac:dyDescent="0.3">
      <c r="A5" s="5" t="s">
        <v>0</v>
      </c>
      <c r="B5" s="12" t="s">
        <v>1</v>
      </c>
      <c r="C5" s="6" t="s">
        <v>2</v>
      </c>
      <c r="D5" s="16" t="s">
        <v>3</v>
      </c>
      <c r="E5" s="5" t="s">
        <v>4</v>
      </c>
      <c r="F5" s="7" t="s">
        <v>5</v>
      </c>
      <c r="G5" s="7" t="s">
        <v>6</v>
      </c>
    </row>
    <row r="6" spans="1:7" ht="15.75" thickTop="1" x14ac:dyDescent="0.25">
      <c r="A6" s="8" t="s">
        <v>8</v>
      </c>
      <c r="B6" s="13" t="s">
        <v>9</v>
      </c>
      <c r="C6" s="9" t="s">
        <v>10</v>
      </c>
      <c r="D6" s="17">
        <v>8.5</v>
      </c>
      <c r="E6" s="9">
        <v>3954</v>
      </c>
      <c r="F6" s="8" t="s">
        <v>11</v>
      </c>
      <c r="G6" s="19" t="s">
        <v>12</v>
      </c>
    </row>
    <row r="7" spans="1:7" ht="27" customHeight="1" thickBot="1" x14ac:dyDescent="0.3">
      <c r="A7" s="20" t="s">
        <v>13</v>
      </c>
      <c r="B7" s="21"/>
      <c r="C7" s="22"/>
      <c r="D7" s="23">
        <f>SUM(D6:D6)</f>
        <v>8.5</v>
      </c>
      <c r="E7" s="22"/>
      <c r="F7" s="24"/>
      <c r="G7" s="25"/>
    </row>
    <row r="8" spans="1:7" x14ac:dyDescent="0.25">
      <c r="A8" s="8" t="s">
        <v>14</v>
      </c>
      <c r="B8" s="13" t="s">
        <v>15</v>
      </c>
      <c r="C8" s="9" t="s">
        <v>16</v>
      </c>
      <c r="D8" s="17">
        <v>147.79</v>
      </c>
      <c r="E8" s="9">
        <v>3235</v>
      </c>
      <c r="F8" s="8" t="s">
        <v>17</v>
      </c>
      <c r="G8" s="26" t="s">
        <v>12</v>
      </c>
    </row>
    <row r="9" spans="1:7" ht="27" customHeight="1" thickBot="1" x14ac:dyDescent="0.3">
      <c r="A9" s="20" t="s">
        <v>13</v>
      </c>
      <c r="B9" s="21"/>
      <c r="C9" s="22"/>
      <c r="D9" s="23">
        <f>SUM(D8:D8)</f>
        <v>147.79</v>
      </c>
      <c r="E9" s="22"/>
      <c r="F9" s="24"/>
      <c r="G9" s="25"/>
    </row>
    <row r="10" spans="1:7" x14ac:dyDescent="0.25">
      <c r="A10" s="8" t="s">
        <v>18</v>
      </c>
      <c r="B10" s="13" t="s">
        <v>19</v>
      </c>
      <c r="C10" s="9" t="s">
        <v>10</v>
      </c>
      <c r="D10" s="17">
        <v>46.27</v>
      </c>
      <c r="E10" s="9">
        <v>3231</v>
      </c>
      <c r="F10" s="8" t="s">
        <v>20</v>
      </c>
      <c r="G10" s="26" t="s">
        <v>12</v>
      </c>
    </row>
    <row r="11" spans="1:7" ht="27" customHeight="1" thickBot="1" x14ac:dyDescent="0.3">
      <c r="A11" s="20" t="s">
        <v>13</v>
      </c>
      <c r="B11" s="21"/>
      <c r="C11" s="22"/>
      <c r="D11" s="23">
        <f>SUM(D10:D10)</f>
        <v>46.27</v>
      </c>
      <c r="E11" s="22"/>
      <c r="F11" s="24"/>
      <c r="G11" s="25"/>
    </row>
    <row r="12" spans="1:7" x14ac:dyDescent="0.25">
      <c r="A12" s="8" t="s">
        <v>21</v>
      </c>
      <c r="B12" s="13" t="s">
        <v>22</v>
      </c>
      <c r="C12" s="9" t="s">
        <v>23</v>
      </c>
      <c r="D12" s="17">
        <v>16</v>
      </c>
      <c r="E12" s="9">
        <v>3954</v>
      </c>
      <c r="F12" s="8" t="s">
        <v>11</v>
      </c>
      <c r="G12" s="26" t="s">
        <v>12</v>
      </c>
    </row>
    <row r="13" spans="1:7" ht="27" customHeight="1" thickBot="1" x14ac:dyDescent="0.3">
      <c r="A13" s="20" t="s">
        <v>13</v>
      </c>
      <c r="B13" s="21"/>
      <c r="C13" s="22"/>
      <c r="D13" s="23">
        <f>SUM(D12:D12)</f>
        <v>16</v>
      </c>
      <c r="E13" s="22"/>
      <c r="F13" s="24"/>
      <c r="G13" s="25"/>
    </row>
    <row r="14" spans="1:7" x14ac:dyDescent="0.25">
      <c r="A14" s="8" t="s">
        <v>24</v>
      </c>
      <c r="B14" s="13" t="s">
        <v>25</v>
      </c>
      <c r="C14" s="9" t="s">
        <v>10</v>
      </c>
      <c r="D14" s="17">
        <v>53.09</v>
      </c>
      <c r="E14" s="9">
        <v>3299</v>
      </c>
      <c r="F14" s="8" t="s">
        <v>26</v>
      </c>
      <c r="G14" s="26" t="s">
        <v>12</v>
      </c>
    </row>
    <row r="15" spans="1:7" x14ac:dyDescent="0.25">
      <c r="A15" s="8"/>
      <c r="B15" s="13"/>
      <c r="C15" s="9"/>
      <c r="D15" s="17">
        <v>4.07</v>
      </c>
      <c r="E15" s="9">
        <v>3431</v>
      </c>
      <c r="F15" s="8" t="s">
        <v>27</v>
      </c>
      <c r="G15" s="27" t="s">
        <v>12</v>
      </c>
    </row>
    <row r="16" spans="1:7" ht="27" customHeight="1" thickBot="1" x14ac:dyDescent="0.3">
      <c r="A16" s="20" t="s">
        <v>13</v>
      </c>
      <c r="B16" s="21"/>
      <c r="C16" s="22"/>
      <c r="D16" s="23">
        <f>SUM(D14:D15)</f>
        <v>57.160000000000004</v>
      </c>
      <c r="E16" s="22"/>
      <c r="F16" s="24"/>
      <c r="G16" s="25"/>
    </row>
    <row r="17" spans="1:7" x14ac:dyDescent="0.25">
      <c r="A17" s="8" t="s">
        <v>28</v>
      </c>
      <c r="B17" s="13" t="s">
        <v>29</v>
      </c>
      <c r="C17" s="9" t="s">
        <v>30</v>
      </c>
      <c r="D17" s="17">
        <v>303.93</v>
      </c>
      <c r="E17" s="9">
        <v>3234</v>
      </c>
      <c r="F17" s="8" t="s">
        <v>31</v>
      </c>
      <c r="G17" s="26" t="s">
        <v>12</v>
      </c>
    </row>
    <row r="18" spans="1:7" ht="27" customHeight="1" thickBot="1" x14ac:dyDescent="0.3">
      <c r="A18" s="20" t="s">
        <v>13</v>
      </c>
      <c r="B18" s="21"/>
      <c r="C18" s="22"/>
      <c r="D18" s="23">
        <f>SUM(D17:D17)</f>
        <v>303.93</v>
      </c>
      <c r="E18" s="22"/>
      <c r="F18" s="24"/>
      <c r="G18" s="25"/>
    </row>
    <row r="19" spans="1:7" x14ac:dyDescent="0.25">
      <c r="A19" s="8" t="s">
        <v>32</v>
      </c>
      <c r="B19" s="13" t="s">
        <v>33</v>
      </c>
      <c r="C19" s="9" t="s">
        <v>34</v>
      </c>
      <c r="D19" s="17">
        <v>1911.2</v>
      </c>
      <c r="E19" s="9">
        <v>3223</v>
      </c>
      <c r="F19" s="8" t="s">
        <v>35</v>
      </c>
      <c r="G19" s="26" t="s">
        <v>12</v>
      </c>
    </row>
    <row r="20" spans="1:7" ht="27" customHeight="1" thickBot="1" x14ac:dyDescent="0.3">
      <c r="A20" s="20" t="s">
        <v>13</v>
      </c>
      <c r="B20" s="21"/>
      <c r="C20" s="22"/>
      <c r="D20" s="23">
        <f>SUM(D19:D19)</f>
        <v>1911.2</v>
      </c>
      <c r="E20" s="22"/>
      <c r="F20" s="24"/>
      <c r="G20" s="25"/>
    </row>
    <row r="21" spans="1:7" x14ac:dyDescent="0.25">
      <c r="A21" s="8" t="s">
        <v>36</v>
      </c>
      <c r="B21" s="13" t="s">
        <v>37</v>
      </c>
      <c r="C21" s="9" t="s">
        <v>10</v>
      </c>
      <c r="D21" s="17">
        <v>584.54</v>
      </c>
      <c r="E21" s="9">
        <v>3234</v>
      </c>
      <c r="F21" s="8" t="s">
        <v>31</v>
      </c>
      <c r="G21" s="26" t="s">
        <v>12</v>
      </c>
    </row>
    <row r="22" spans="1:7" ht="27" customHeight="1" thickBot="1" x14ac:dyDescent="0.3">
      <c r="A22" s="20" t="s">
        <v>13</v>
      </c>
      <c r="B22" s="21"/>
      <c r="C22" s="22"/>
      <c r="D22" s="23">
        <f>SUM(D21:D21)</f>
        <v>584.54</v>
      </c>
      <c r="E22" s="22"/>
      <c r="F22" s="24"/>
      <c r="G22" s="25"/>
    </row>
    <row r="23" spans="1:7" x14ac:dyDescent="0.25">
      <c r="A23" s="8" t="s">
        <v>38</v>
      </c>
      <c r="B23" s="13" t="s">
        <v>39</v>
      </c>
      <c r="C23" s="9" t="s">
        <v>10</v>
      </c>
      <c r="D23" s="17">
        <v>187.5</v>
      </c>
      <c r="E23" s="9">
        <v>3237</v>
      </c>
      <c r="F23" s="8" t="s">
        <v>40</v>
      </c>
      <c r="G23" s="26" t="s">
        <v>12</v>
      </c>
    </row>
    <row r="24" spans="1:7" ht="27" customHeight="1" thickBot="1" x14ac:dyDescent="0.3">
      <c r="A24" s="20" t="s">
        <v>13</v>
      </c>
      <c r="B24" s="21"/>
      <c r="C24" s="22"/>
      <c r="D24" s="23">
        <f>SUM(D23:D23)</f>
        <v>187.5</v>
      </c>
      <c r="E24" s="22"/>
      <c r="F24" s="24"/>
      <c r="G24" s="25"/>
    </row>
    <row r="25" spans="1:7" x14ac:dyDescent="0.25">
      <c r="A25" s="8" t="s">
        <v>41</v>
      </c>
      <c r="B25" s="13" t="s">
        <v>42</v>
      </c>
      <c r="C25" s="9" t="s">
        <v>10</v>
      </c>
      <c r="D25" s="17">
        <v>698.1</v>
      </c>
      <c r="E25" s="9">
        <v>3212</v>
      </c>
      <c r="F25" s="8" t="s">
        <v>43</v>
      </c>
      <c r="G25" s="26" t="s">
        <v>12</v>
      </c>
    </row>
    <row r="26" spans="1:7" ht="27" customHeight="1" thickBot="1" x14ac:dyDescent="0.3">
      <c r="A26" s="20" t="s">
        <v>13</v>
      </c>
      <c r="B26" s="21"/>
      <c r="C26" s="22"/>
      <c r="D26" s="23">
        <f>SUM(D25:D25)</f>
        <v>698.1</v>
      </c>
      <c r="E26" s="22"/>
      <c r="F26" s="24"/>
      <c r="G26" s="25"/>
    </row>
    <row r="27" spans="1:7" x14ac:dyDescent="0.25">
      <c r="A27" s="8" t="s">
        <v>44</v>
      </c>
      <c r="B27" s="13" t="s">
        <v>45</v>
      </c>
      <c r="C27" s="9" t="s">
        <v>34</v>
      </c>
      <c r="D27" s="17">
        <v>587.5</v>
      </c>
      <c r="E27" s="9">
        <v>3234</v>
      </c>
      <c r="F27" s="8" t="s">
        <v>31</v>
      </c>
      <c r="G27" s="26" t="s">
        <v>12</v>
      </c>
    </row>
    <row r="28" spans="1:7" ht="27" customHeight="1" thickBot="1" x14ac:dyDescent="0.3">
      <c r="A28" s="20" t="s">
        <v>13</v>
      </c>
      <c r="B28" s="21"/>
      <c r="C28" s="22"/>
      <c r="D28" s="23">
        <f>SUM(D27:D27)</f>
        <v>587.5</v>
      </c>
      <c r="E28" s="22"/>
      <c r="F28" s="24"/>
      <c r="G28" s="25"/>
    </row>
    <row r="29" spans="1:7" x14ac:dyDescent="0.25">
      <c r="A29" s="8" t="s">
        <v>46</v>
      </c>
      <c r="B29" s="13" t="s">
        <v>47</v>
      </c>
      <c r="C29" s="9" t="s">
        <v>10</v>
      </c>
      <c r="D29" s="17">
        <v>7.9</v>
      </c>
      <c r="E29" s="9">
        <v>3231</v>
      </c>
      <c r="F29" s="8" t="s">
        <v>20</v>
      </c>
      <c r="G29" s="26" t="s">
        <v>12</v>
      </c>
    </row>
    <row r="30" spans="1:7" ht="27" customHeight="1" thickBot="1" x14ac:dyDescent="0.3">
      <c r="A30" s="20" t="s">
        <v>13</v>
      </c>
      <c r="B30" s="21"/>
      <c r="C30" s="22"/>
      <c r="D30" s="23">
        <f>SUM(D29:D29)</f>
        <v>7.9</v>
      </c>
      <c r="E30" s="22"/>
      <c r="F30" s="24"/>
      <c r="G30" s="25"/>
    </row>
    <row r="31" spans="1:7" x14ac:dyDescent="0.25">
      <c r="A31" s="8" t="s">
        <v>48</v>
      </c>
      <c r="B31" s="13" t="s">
        <v>49</v>
      </c>
      <c r="C31" s="9" t="s">
        <v>50</v>
      </c>
      <c r="D31" s="17">
        <v>3977.64</v>
      </c>
      <c r="E31" s="9">
        <v>3221</v>
      </c>
      <c r="F31" s="8" t="s">
        <v>51</v>
      </c>
      <c r="G31" s="26" t="s">
        <v>12</v>
      </c>
    </row>
    <row r="32" spans="1:7" ht="27" customHeight="1" thickBot="1" x14ac:dyDescent="0.3">
      <c r="A32" s="20" t="s">
        <v>13</v>
      </c>
      <c r="B32" s="21"/>
      <c r="C32" s="22"/>
      <c r="D32" s="23">
        <f>SUM(D31:D31)</f>
        <v>3977.64</v>
      </c>
      <c r="E32" s="22"/>
      <c r="F32" s="24"/>
      <c r="G32" s="25"/>
    </row>
    <row r="33" spans="1:7" x14ac:dyDescent="0.25">
      <c r="A33" s="8" t="s">
        <v>52</v>
      </c>
      <c r="B33" s="13" t="s">
        <v>53</v>
      </c>
      <c r="C33" s="9" t="s">
        <v>30</v>
      </c>
      <c r="D33" s="17">
        <v>1000</v>
      </c>
      <c r="E33" s="9">
        <v>3231</v>
      </c>
      <c r="F33" s="8" t="s">
        <v>20</v>
      </c>
      <c r="G33" s="26" t="s">
        <v>12</v>
      </c>
    </row>
    <row r="34" spans="1:7" ht="27" customHeight="1" thickBot="1" x14ac:dyDescent="0.3">
      <c r="A34" s="20" t="s">
        <v>13</v>
      </c>
      <c r="B34" s="21"/>
      <c r="C34" s="22"/>
      <c r="D34" s="23">
        <f>SUM(D33:D33)</f>
        <v>1000</v>
      </c>
      <c r="E34" s="22"/>
      <c r="F34" s="24"/>
      <c r="G34" s="25"/>
    </row>
    <row r="35" spans="1:7" x14ac:dyDescent="0.25">
      <c r="A35" s="8" t="s">
        <v>54</v>
      </c>
      <c r="B35" s="13" t="s">
        <v>55</v>
      </c>
      <c r="C35" s="9" t="s">
        <v>10</v>
      </c>
      <c r="D35" s="17">
        <v>50.65</v>
      </c>
      <c r="E35" s="9">
        <v>3954</v>
      </c>
      <c r="F35" s="8" t="s">
        <v>11</v>
      </c>
      <c r="G35" s="26" t="s">
        <v>12</v>
      </c>
    </row>
    <row r="36" spans="1:7" ht="27" customHeight="1" thickBot="1" x14ac:dyDescent="0.3">
      <c r="A36" s="20" t="s">
        <v>13</v>
      </c>
      <c r="B36" s="21"/>
      <c r="C36" s="22"/>
      <c r="D36" s="23">
        <f>SUM(D35:D35)</f>
        <v>50.65</v>
      </c>
      <c r="E36" s="22"/>
      <c r="F36" s="24"/>
      <c r="G36" s="25"/>
    </row>
    <row r="37" spans="1:7" x14ac:dyDescent="0.25">
      <c r="A37" s="8" t="s">
        <v>56</v>
      </c>
      <c r="B37" s="13" t="s">
        <v>57</v>
      </c>
      <c r="C37" s="9" t="s">
        <v>10</v>
      </c>
      <c r="D37" s="17">
        <v>1100.07</v>
      </c>
      <c r="E37" s="9">
        <v>3223</v>
      </c>
      <c r="F37" s="8" t="s">
        <v>35</v>
      </c>
      <c r="G37" s="26" t="s">
        <v>12</v>
      </c>
    </row>
    <row r="38" spans="1:7" ht="27" customHeight="1" thickBot="1" x14ac:dyDescent="0.3">
      <c r="A38" s="20" t="s">
        <v>13</v>
      </c>
      <c r="B38" s="21"/>
      <c r="C38" s="22"/>
      <c r="D38" s="23">
        <f>SUM(D37:D37)</f>
        <v>1100.07</v>
      </c>
      <c r="E38" s="22"/>
      <c r="F38" s="24"/>
      <c r="G38" s="25"/>
    </row>
    <row r="39" spans="1:7" x14ac:dyDescent="0.25">
      <c r="A39" s="8" t="s">
        <v>58</v>
      </c>
      <c r="B39" s="13" t="s">
        <v>59</v>
      </c>
      <c r="C39" s="9" t="s">
        <v>10</v>
      </c>
      <c r="D39" s="17">
        <v>46.53</v>
      </c>
      <c r="E39" s="9">
        <v>3234</v>
      </c>
      <c r="F39" s="8" t="s">
        <v>31</v>
      </c>
      <c r="G39" s="26" t="s">
        <v>12</v>
      </c>
    </row>
    <row r="40" spans="1:7" x14ac:dyDescent="0.25">
      <c r="A40" s="8"/>
      <c r="B40" s="13"/>
      <c r="C40" s="9"/>
      <c r="D40" s="17">
        <v>0.13</v>
      </c>
      <c r="E40" s="9">
        <v>3433</v>
      </c>
      <c r="F40" s="8" t="s">
        <v>60</v>
      </c>
      <c r="G40" s="27" t="s">
        <v>12</v>
      </c>
    </row>
    <row r="41" spans="1:7" ht="27" customHeight="1" thickBot="1" x14ac:dyDescent="0.3">
      <c r="A41" s="20" t="s">
        <v>13</v>
      </c>
      <c r="B41" s="21"/>
      <c r="C41" s="22"/>
      <c r="D41" s="23">
        <f>SUM(D39:D40)</f>
        <v>46.660000000000004</v>
      </c>
      <c r="E41" s="22"/>
      <c r="F41" s="24"/>
      <c r="G41" s="25"/>
    </row>
    <row r="42" spans="1:7" x14ac:dyDescent="0.25">
      <c r="A42" s="8" t="s">
        <v>61</v>
      </c>
      <c r="B42" s="13" t="s">
        <v>62</v>
      </c>
      <c r="C42" s="9" t="s">
        <v>30</v>
      </c>
      <c r="D42" s="17">
        <v>893.75</v>
      </c>
      <c r="E42" s="9">
        <v>3232</v>
      </c>
      <c r="F42" s="8" t="s">
        <v>63</v>
      </c>
      <c r="G42" s="26" t="s">
        <v>12</v>
      </c>
    </row>
    <row r="43" spans="1:7" ht="27" customHeight="1" thickBot="1" x14ac:dyDescent="0.3">
      <c r="A43" s="20" t="s">
        <v>13</v>
      </c>
      <c r="B43" s="21"/>
      <c r="C43" s="22"/>
      <c r="D43" s="23">
        <f>SUM(D42:D42)</f>
        <v>893.75</v>
      </c>
      <c r="E43" s="22"/>
      <c r="F43" s="24"/>
      <c r="G43" s="25"/>
    </row>
    <row r="44" spans="1:7" x14ac:dyDescent="0.25">
      <c r="A44" s="8" t="s">
        <v>64</v>
      </c>
      <c r="B44" s="13" t="s">
        <v>65</v>
      </c>
      <c r="C44" s="9" t="s">
        <v>66</v>
      </c>
      <c r="D44" s="17">
        <v>3</v>
      </c>
      <c r="E44" s="9">
        <v>3221</v>
      </c>
      <c r="F44" s="8" t="s">
        <v>51</v>
      </c>
      <c r="G44" s="26" t="s">
        <v>12</v>
      </c>
    </row>
    <row r="45" spans="1:7" ht="27" customHeight="1" thickBot="1" x14ac:dyDescent="0.3">
      <c r="A45" s="20" t="s">
        <v>13</v>
      </c>
      <c r="B45" s="21"/>
      <c r="C45" s="22"/>
      <c r="D45" s="23">
        <f>SUM(D44:D44)</f>
        <v>3</v>
      </c>
      <c r="E45" s="22"/>
      <c r="F45" s="24"/>
      <c r="G45" s="25"/>
    </row>
    <row r="46" spans="1:7" x14ac:dyDescent="0.25">
      <c r="A46" s="8" t="s">
        <v>67</v>
      </c>
      <c r="B46" s="13" t="s">
        <v>68</v>
      </c>
      <c r="C46" s="9" t="s">
        <v>10</v>
      </c>
      <c r="D46" s="17">
        <v>800</v>
      </c>
      <c r="E46" s="9">
        <v>3232</v>
      </c>
      <c r="F46" s="8" t="s">
        <v>63</v>
      </c>
      <c r="G46" s="26" t="s">
        <v>12</v>
      </c>
    </row>
    <row r="47" spans="1:7" ht="27" customHeight="1" thickBot="1" x14ac:dyDescent="0.3">
      <c r="A47" s="20" t="s">
        <v>13</v>
      </c>
      <c r="B47" s="21"/>
      <c r="C47" s="22"/>
      <c r="D47" s="23">
        <f>SUM(D46:D46)</f>
        <v>800</v>
      </c>
      <c r="E47" s="22"/>
      <c r="F47" s="24"/>
      <c r="G47" s="25"/>
    </row>
    <row r="48" spans="1:7" x14ac:dyDescent="0.25">
      <c r="A48" s="8" t="s">
        <v>69</v>
      </c>
      <c r="B48" s="13" t="s">
        <v>70</v>
      </c>
      <c r="C48" s="9" t="s">
        <v>30</v>
      </c>
      <c r="D48" s="17">
        <v>25.6</v>
      </c>
      <c r="E48" s="9">
        <v>3954</v>
      </c>
      <c r="F48" s="8" t="s">
        <v>11</v>
      </c>
      <c r="G48" s="26" t="s">
        <v>12</v>
      </c>
    </row>
    <row r="49" spans="1:7" ht="27" customHeight="1" thickBot="1" x14ac:dyDescent="0.3">
      <c r="A49" s="20" t="s">
        <v>13</v>
      </c>
      <c r="B49" s="21"/>
      <c r="C49" s="22"/>
      <c r="D49" s="23">
        <f>SUM(D48:D48)</f>
        <v>25.6</v>
      </c>
      <c r="E49" s="22"/>
      <c r="F49" s="24"/>
      <c r="G49" s="25"/>
    </row>
    <row r="50" spans="1:7" x14ac:dyDescent="0.25">
      <c r="A50" s="8" t="s">
        <v>71</v>
      </c>
      <c r="B50" s="13" t="s">
        <v>72</v>
      </c>
      <c r="C50" s="9" t="s">
        <v>73</v>
      </c>
      <c r="D50" s="17">
        <v>206.25</v>
      </c>
      <c r="E50" s="9">
        <v>3233</v>
      </c>
      <c r="F50" s="8" t="s">
        <v>74</v>
      </c>
      <c r="G50" s="26" t="s">
        <v>12</v>
      </c>
    </row>
    <row r="51" spans="1:7" ht="27" customHeight="1" thickBot="1" x14ac:dyDescent="0.3">
      <c r="A51" s="20" t="s">
        <v>13</v>
      </c>
      <c r="B51" s="21"/>
      <c r="C51" s="22"/>
      <c r="D51" s="23">
        <f>SUM(D50:D50)</f>
        <v>206.25</v>
      </c>
      <c r="E51" s="22"/>
      <c r="F51" s="24"/>
      <c r="G51" s="25"/>
    </row>
    <row r="52" spans="1:7" x14ac:dyDescent="0.25">
      <c r="A52" s="8" t="s">
        <v>75</v>
      </c>
      <c r="B52" s="13" t="s">
        <v>76</v>
      </c>
      <c r="C52" s="9" t="s">
        <v>77</v>
      </c>
      <c r="D52" s="17">
        <v>132.6</v>
      </c>
      <c r="E52" s="9">
        <v>3233</v>
      </c>
      <c r="F52" s="8" t="s">
        <v>74</v>
      </c>
      <c r="G52" s="26" t="s">
        <v>12</v>
      </c>
    </row>
    <row r="53" spans="1:7" ht="27" customHeight="1" thickBot="1" x14ac:dyDescent="0.3">
      <c r="A53" s="20" t="s">
        <v>13</v>
      </c>
      <c r="B53" s="21"/>
      <c r="C53" s="22"/>
      <c r="D53" s="23">
        <f>SUM(D52:D52)</f>
        <v>132.6</v>
      </c>
      <c r="E53" s="22"/>
      <c r="F53" s="24"/>
      <c r="G53" s="25"/>
    </row>
    <row r="54" spans="1:7" x14ac:dyDescent="0.25">
      <c r="A54" s="8" t="s">
        <v>78</v>
      </c>
      <c r="B54" s="13" t="s">
        <v>79</v>
      </c>
      <c r="C54" s="9" t="s">
        <v>80</v>
      </c>
      <c r="D54" s="17">
        <v>117.96</v>
      </c>
      <c r="E54" s="9">
        <v>3299</v>
      </c>
      <c r="F54" s="8" t="s">
        <v>26</v>
      </c>
      <c r="G54" s="26" t="s">
        <v>12</v>
      </c>
    </row>
    <row r="55" spans="1:7" ht="27" customHeight="1" thickBot="1" x14ac:dyDescent="0.3">
      <c r="A55" s="20" t="s">
        <v>13</v>
      </c>
      <c r="B55" s="21"/>
      <c r="C55" s="22"/>
      <c r="D55" s="23">
        <f>SUM(D54:D54)</f>
        <v>117.96</v>
      </c>
      <c r="E55" s="22"/>
      <c r="F55" s="24"/>
      <c r="G55" s="25"/>
    </row>
    <row r="56" spans="1:7" x14ac:dyDescent="0.25">
      <c r="A56" s="8" t="s">
        <v>81</v>
      </c>
      <c r="B56" s="13" t="s">
        <v>82</v>
      </c>
      <c r="C56" s="9" t="s">
        <v>83</v>
      </c>
      <c r="D56" s="17">
        <v>532.88</v>
      </c>
      <c r="E56" s="9">
        <v>3222</v>
      </c>
      <c r="F56" s="8" t="s">
        <v>84</v>
      </c>
      <c r="G56" s="26" t="s">
        <v>12</v>
      </c>
    </row>
    <row r="57" spans="1:7" ht="27" customHeight="1" thickBot="1" x14ac:dyDescent="0.3">
      <c r="A57" s="20" t="s">
        <v>13</v>
      </c>
      <c r="B57" s="21"/>
      <c r="C57" s="22"/>
      <c r="D57" s="23">
        <f>SUM(D56:D56)</f>
        <v>532.88</v>
      </c>
      <c r="E57" s="22"/>
      <c r="F57" s="24"/>
      <c r="G57" s="25"/>
    </row>
    <row r="58" spans="1:7" x14ac:dyDescent="0.25">
      <c r="A58" s="8" t="s">
        <v>85</v>
      </c>
      <c r="B58" s="13" t="s">
        <v>86</v>
      </c>
      <c r="C58" s="9" t="s">
        <v>34</v>
      </c>
      <c r="D58" s="17">
        <v>47</v>
      </c>
      <c r="E58" s="9">
        <v>3221</v>
      </c>
      <c r="F58" s="8" t="s">
        <v>51</v>
      </c>
      <c r="G58" s="26" t="s">
        <v>12</v>
      </c>
    </row>
    <row r="59" spans="1:7" ht="27" customHeight="1" thickBot="1" x14ac:dyDescent="0.3">
      <c r="A59" s="20" t="s">
        <v>13</v>
      </c>
      <c r="B59" s="21"/>
      <c r="C59" s="22"/>
      <c r="D59" s="23">
        <f>SUM(D58:D58)</f>
        <v>47</v>
      </c>
      <c r="E59" s="22"/>
      <c r="F59" s="24"/>
      <c r="G59" s="25"/>
    </row>
    <row r="60" spans="1:7" x14ac:dyDescent="0.25">
      <c r="A60" s="8" t="s">
        <v>87</v>
      </c>
      <c r="B60" s="13" t="s">
        <v>88</v>
      </c>
      <c r="C60" s="9" t="s">
        <v>34</v>
      </c>
      <c r="D60" s="17">
        <v>375</v>
      </c>
      <c r="E60" s="9">
        <v>3231</v>
      </c>
      <c r="F60" s="8" t="s">
        <v>20</v>
      </c>
      <c r="G60" s="26" t="s">
        <v>12</v>
      </c>
    </row>
    <row r="61" spans="1:7" ht="27" customHeight="1" thickBot="1" x14ac:dyDescent="0.3">
      <c r="A61" s="20" t="s">
        <v>13</v>
      </c>
      <c r="B61" s="21"/>
      <c r="C61" s="22"/>
      <c r="D61" s="23">
        <f>SUM(D60:D60)</f>
        <v>375</v>
      </c>
      <c r="E61" s="22"/>
      <c r="F61" s="24"/>
      <c r="G61" s="25"/>
    </row>
    <row r="62" spans="1:7" x14ac:dyDescent="0.25">
      <c r="A62" s="8" t="s">
        <v>89</v>
      </c>
      <c r="B62" s="13" t="s">
        <v>90</v>
      </c>
      <c r="C62" s="9" t="s">
        <v>91</v>
      </c>
      <c r="D62" s="17">
        <v>700</v>
      </c>
      <c r="E62" s="9">
        <v>3299</v>
      </c>
      <c r="F62" s="8" t="s">
        <v>109</v>
      </c>
      <c r="G62" s="26" t="s">
        <v>12</v>
      </c>
    </row>
    <row r="63" spans="1:7" ht="27" customHeight="1" thickBot="1" x14ac:dyDescent="0.3">
      <c r="A63" s="20" t="s">
        <v>13</v>
      </c>
      <c r="B63" s="21"/>
      <c r="C63" s="22"/>
      <c r="D63" s="23">
        <f>SUM(D62:D62)</f>
        <v>700</v>
      </c>
      <c r="E63" s="22"/>
      <c r="F63" s="24"/>
      <c r="G63" s="25"/>
    </row>
    <row r="64" spans="1:7" x14ac:dyDescent="0.25">
      <c r="A64" s="8" t="s">
        <v>92</v>
      </c>
      <c r="B64" s="13" t="s">
        <v>93</v>
      </c>
      <c r="C64" s="9" t="s">
        <v>94</v>
      </c>
      <c r="D64" s="17">
        <v>56.44</v>
      </c>
      <c r="E64" s="9">
        <v>3431</v>
      </c>
      <c r="F64" s="8" t="s">
        <v>27</v>
      </c>
      <c r="G64" s="26" t="s">
        <v>12</v>
      </c>
    </row>
    <row r="65" spans="1:7" ht="27" customHeight="1" thickBot="1" x14ac:dyDescent="0.3">
      <c r="A65" s="20" t="s">
        <v>13</v>
      </c>
      <c r="B65" s="21"/>
      <c r="C65" s="22"/>
      <c r="D65" s="23">
        <f>SUM(D64:D64)</f>
        <v>56.44</v>
      </c>
      <c r="E65" s="22"/>
      <c r="F65" s="24"/>
      <c r="G65" s="25"/>
    </row>
    <row r="66" spans="1:7" x14ac:dyDescent="0.25">
      <c r="A66" s="8" t="s">
        <v>95</v>
      </c>
      <c r="B66" s="13" t="s">
        <v>96</v>
      </c>
      <c r="C66" s="9" t="s">
        <v>97</v>
      </c>
      <c r="D66" s="17">
        <v>264.58999999999997</v>
      </c>
      <c r="E66" s="9">
        <v>3299</v>
      </c>
      <c r="F66" s="8" t="s">
        <v>26</v>
      </c>
      <c r="G66" s="26" t="s">
        <v>12</v>
      </c>
    </row>
    <row r="67" spans="1:7" ht="27" customHeight="1" thickBot="1" x14ac:dyDescent="0.3">
      <c r="A67" s="20" t="s">
        <v>13</v>
      </c>
      <c r="B67" s="21"/>
      <c r="C67" s="22"/>
      <c r="D67" s="23">
        <f>SUM(D66:D66)</f>
        <v>264.58999999999997</v>
      </c>
      <c r="E67" s="22"/>
      <c r="F67" s="24"/>
      <c r="G67" s="25"/>
    </row>
    <row r="68" spans="1:7" x14ac:dyDescent="0.25">
      <c r="A68" s="8" t="s">
        <v>98</v>
      </c>
      <c r="B68" s="13" t="s">
        <v>99</v>
      </c>
      <c r="C68" s="9" t="s">
        <v>10</v>
      </c>
      <c r="D68" s="17">
        <v>55</v>
      </c>
      <c r="E68" s="9">
        <v>3239</v>
      </c>
      <c r="F68" s="8" t="s">
        <v>100</v>
      </c>
      <c r="G68" s="26" t="s">
        <v>12</v>
      </c>
    </row>
    <row r="69" spans="1:7" ht="27" customHeight="1" thickBot="1" x14ac:dyDescent="0.3">
      <c r="A69" s="20" t="s">
        <v>13</v>
      </c>
      <c r="B69" s="21"/>
      <c r="C69" s="22"/>
      <c r="D69" s="23">
        <f>SUM(D68:D68)</f>
        <v>55</v>
      </c>
      <c r="E69" s="22"/>
      <c r="F69" s="24"/>
      <c r="G69" s="25"/>
    </row>
    <row r="70" spans="1:7" x14ac:dyDescent="0.25">
      <c r="A70" s="8" t="s">
        <v>101</v>
      </c>
      <c r="B70" s="13" t="s">
        <v>102</v>
      </c>
      <c r="C70" s="9" t="s">
        <v>103</v>
      </c>
      <c r="D70" s="17">
        <v>16.14</v>
      </c>
      <c r="E70" s="9">
        <v>3954</v>
      </c>
      <c r="F70" s="8" t="s">
        <v>11</v>
      </c>
      <c r="G70" s="26" t="s">
        <v>12</v>
      </c>
    </row>
    <row r="71" spans="1:7" ht="27" customHeight="1" thickBot="1" x14ac:dyDescent="0.3">
      <c r="A71" s="20" t="s">
        <v>13</v>
      </c>
      <c r="B71" s="21"/>
      <c r="C71" s="22"/>
      <c r="D71" s="23">
        <f>SUM(D70:D70)</f>
        <v>16.14</v>
      </c>
      <c r="E71" s="22"/>
      <c r="F71" s="24"/>
      <c r="G71" s="25"/>
    </row>
    <row r="72" spans="1:7" x14ac:dyDescent="0.25">
      <c r="A72" s="8" t="s">
        <v>104</v>
      </c>
      <c r="B72" s="13" t="s">
        <v>105</v>
      </c>
      <c r="C72" s="9" t="s">
        <v>10</v>
      </c>
      <c r="D72" s="17">
        <v>654.65</v>
      </c>
      <c r="E72" s="9">
        <v>3221</v>
      </c>
      <c r="F72" s="8" t="s">
        <v>51</v>
      </c>
      <c r="G72" s="26" t="s">
        <v>12</v>
      </c>
    </row>
    <row r="73" spans="1:7" x14ac:dyDescent="0.25">
      <c r="A73" s="8"/>
      <c r="B73" s="13"/>
      <c r="C73" s="9"/>
      <c r="D73" s="17">
        <v>5553.03</v>
      </c>
      <c r="E73" s="9">
        <v>3222</v>
      </c>
      <c r="F73" s="8" t="s">
        <v>84</v>
      </c>
      <c r="G73" s="27" t="s">
        <v>12</v>
      </c>
    </row>
    <row r="74" spans="1:7" x14ac:dyDescent="0.25">
      <c r="A74" s="8"/>
      <c r="B74" s="13"/>
      <c r="C74" s="9"/>
      <c r="D74" s="17">
        <v>1044.44</v>
      </c>
      <c r="E74" s="9">
        <v>4227</v>
      </c>
      <c r="F74" s="8" t="s">
        <v>106</v>
      </c>
      <c r="G74" s="27" t="s">
        <v>12</v>
      </c>
    </row>
    <row r="75" spans="1:7" ht="27" customHeight="1" thickBot="1" x14ac:dyDescent="0.3">
      <c r="A75" s="20" t="s">
        <v>13</v>
      </c>
      <c r="B75" s="21"/>
      <c r="C75" s="22"/>
      <c r="D75" s="23">
        <f>SUM(D72:D74)</f>
        <v>7252.119999999999</v>
      </c>
      <c r="E75" s="22"/>
      <c r="F75" s="24"/>
      <c r="G75" s="25"/>
    </row>
    <row r="76" spans="1:7" ht="15.75" thickBot="1" x14ac:dyDescent="0.3">
      <c r="A76" s="28" t="s">
        <v>107</v>
      </c>
      <c r="B76" s="29"/>
      <c r="C76" s="30"/>
      <c r="D76" s="31">
        <f>SUM(D7,D9,D11,D13,D16,D18,D20,D22,D24,D26,D28,D30,D32,D34,D36,D38,D41,D43,D45,D47,D49,D51,D53,D55,D57,D59,D61,D63,D65,D67,D69,D71,D75)</f>
        <v>22209.739999999998</v>
      </c>
      <c r="E76" s="30"/>
      <c r="F76" s="32"/>
      <c r="G76" s="33"/>
    </row>
    <row r="77" spans="1:7" x14ac:dyDescent="0.25">
      <c r="A77" s="8"/>
      <c r="B77" s="13"/>
      <c r="C77" s="9"/>
      <c r="D77" s="17"/>
      <c r="E77" s="9"/>
      <c r="F77" s="8"/>
    </row>
    <row r="78" spans="1:7" x14ac:dyDescent="0.25">
      <c r="A78" s="8"/>
      <c r="B78" s="13"/>
      <c r="C78" s="9"/>
      <c r="D78" s="17"/>
      <c r="E78" s="9"/>
      <c r="F78" s="8"/>
    </row>
    <row r="79" spans="1:7" x14ac:dyDescent="0.25">
      <c r="A79" s="8"/>
      <c r="B79" s="13"/>
      <c r="C79" s="9"/>
      <c r="D79" s="17"/>
      <c r="E79" s="9"/>
      <c r="F79" s="8"/>
    </row>
    <row r="80" spans="1:7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</row>
    <row r="3990" spans="1:6" x14ac:dyDescent="0.25">
      <c r="A3990" s="8"/>
    </row>
    <row r="3991" spans="1:6" x14ac:dyDescent="0.25">
      <c r="A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2026-06-17T07:45:34Z</dcterms:modified>
</cp:coreProperties>
</file>