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acunovodstvo\Downloads\"/>
    </mc:Choice>
  </mc:AlternateContent>
  <xr:revisionPtr revIDLastSave="0" documentId="13_ncr:1_{54BB2E98-EDC6-482B-B22B-E23BFB39B6D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1" l="1"/>
  <c r="D86" i="1"/>
  <c r="D84" i="1"/>
  <c r="D82" i="1"/>
  <c r="D80" i="1"/>
  <c r="D78" i="1"/>
  <c r="D75" i="1"/>
  <c r="D73" i="1"/>
  <c r="D71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3" i="1"/>
  <c r="D31" i="1"/>
  <c r="D29" i="1"/>
  <c r="D27" i="1"/>
  <c r="D25" i="1"/>
  <c r="D23" i="1"/>
  <c r="D20" i="1"/>
  <c r="D18" i="1"/>
  <c r="D16" i="1"/>
  <c r="D14" i="1"/>
  <c r="D8" i="1"/>
  <c r="D89" i="1" s="1"/>
</calcChain>
</file>

<file path=xl/sharedStrings.xml><?xml version="1.0" encoding="utf-8"?>
<sst xmlns="http://schemas.openxmlformats.org/spreadsheetml/2006/main" count="249" uniqueCount="125">
  <si>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</si>
  <si>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</si>
  <si>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</si>
  <si>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</si>
  <si>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</si>
  <si>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</si>
  <si>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</si>
  <si>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ŠKOLA DRVNE TEHNOLOGIJE I ŠUMARSTVA_x000D_
SAVSKA CESTA 86_x000D_
ZAGREB_x000D_
Tel: +385(1)6177502   Fax: +385(1)6177499_x000D_
OIB: 93567138561_x000D_
Mail: racunovodstvo.drvodjeljskaskola@gmail.com_x000D_
IBAN: HR3124020061100940255</t>
  </si>
  <si>
    <t>Isplata Sredstava Za Razdoblje: 01.04.2026 Do 30.04.2026</t>
  </si>
  <si>
    <t>COSMOS STAR d.o.o.</t>
  </si>
  <si>
    <t>98470641886</t>
  </si>
  <si>
    <t>42204 Gornji Kneginec</t>
  </si>
  <si>
    <t xml:space="preserve">UREĐAJI, STROJEVI I OPREMA ZA OSTALE NAMJENE                                                                                                          </t>
  </si>
  <si>
    <t>ŠKOLA DRVNE TEHNOLOGIJE I ŠUMARSTVA</t>
  </si>
  <si>
    <t>Ukupno:</t>
  </si>
  <si>
    <t>SCHACHERMAYER d.o.o.</t>
  </si>
  <si>
    <t>96769806716</t>
  </si>
  <si>
    <t>ZAGREB</t>
  </si>
  <si>
    <t xml:space="preserve">UREDSKI MATERIJAL I OSTALI MATERIJALNI RASHODI                                                                                                        </t>
  </si>
  <si>
    <t xml:space="preserve">MATERIJAL I SIROVINE                                                                                                                                  </t>
  </si>
  <si>
    <t xml:space="preserve">SITNI INVENTAR I AUTO GUME                                                                                                                            </t>
  </si>
  <si>
    <t>COPY ELECTRONIC</t>
  </si>
  <si>
    <t>88866511884</t>
  </si>
  <si>
    <t>SAVICA ZAGREB</t>
  </si>
  <si>
    <t>Zakupnine i najamnine</t>
  </si>
  <si>
    <t>NATURA PLUS d.o.o.</t>
  </si>
  <si>
    <t>87460257512</t>
  </si>
  <si>
    <t>KRIŽEVCI</t>
  </si>
  <si>
    <t>HP - HRVATSKA POŠTA D. D.</t>
  </si>
  <si>
    <t>87311810356</t>
  </si>
  <si>
    <t xml:space="preserve">USLUGE TELEFONA, POŠTE I PRIJEVOZA                                                                                                                    </t>
  </si>
  <si>
    <t>Zagrebački holding d.o.o.</t>
  </si>
  <si>
    <t>85584865987</t>
  </si>
  <si>
    <t>Zagreb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</si>
  <si>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</si>
  <si>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</si>
  <si>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</si>
  <si>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</si>
  <si>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</si>
  <si>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VODOOPSKRBA I ODVODNJA D.O.O.</t>
  </si>
  <si>
    <t>83416546499</t>
  </si>
  <si>
    <t>ODVJETNIČKO DRUŠTVO KRIŽANOVIĆ &amp; PARTNERI DOO</t>
  </si>
  <si>
    <t>82487328170</t>
  </si>
  <si>
    <t xml:space="preserve">INTELEKTUALNE I OSOBNE USLUGE                                                                                                                         </t>
  </si>
  <si>
    <t>ZET</t>
  </si>
  <si>
    <t>82031999604</t>
  </si>
  <si>
    <t xml:space="preserve">NAKNADE ZA PRIJEVOZ, ZA RAD NA TERENU I ODVOJENI ŽIVOT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</si>
  <si>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</si>
  <si>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</si>
  <si>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</si>
  <si>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</si>
  <si>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BAUHAUS</t>
  </si>
  <si>
    <t>71642207963</t>
  </si>
  <si>
    <t>TELEMACH HRVATSKA D.O.O.</t>
  </si>
  <si>
    <t>70133616033</t>
  </si>
  <si>
    <t>FERO-TERM d.o.o.</t>
  </si>
  <si>
    <t>69638067216</t>
  </si>
  <si>
    <t>10255 GORNJI STUPNIK</t>
  </si>
  <si>
    <t>Ostale nespomenute obveze</t>
  </si>
  <si>
    <t>KEMOBOJA-DUBRAVA d.o.o.</t>
  </si>
  <si>
    <t>64021574271</t>
  </si>
  <si>
    <t>HEP OPSKRBA d.o.o.</t>
  </si>
  <si>
    <t>63073332379</t>
  </si>
  <si>
    <t>BAČELIĆ d.o.o.</t>
  </si>
  <si>
    <t>62969535840</t>
  </si>
  <si>
    <t>Darko tours prijevoz d.o.o.</t>
  </si>
  <si>
    <t>62672261222</t>
  </si>
  <si>
    <t xml:space="preserve">Zagreb </t>
  </si>
  <si>
    <t xml:space="preserve">OSTALE USLUGE                                                                                                                                         </t>
  </si>
  <si>
    <t>GRAD ZAGREB GRADSKI URED ZA PROSTORNO UREĐENJE</t>
  </si>
  <si>
    <t>61817894937</t>
  </si>
  <si>
    <t>UNIKOMERC</t>
  </si>
  <si>
    <t>59833106486</t>
  </si>
  <si>
    <t xml:space="preserve">MATERIJAL I DIJELOVI ZA TEKUĆE I INVESTICIJSKO ODRŽAVANJE                                                                                             </t>
  </si>
  <si>
    <t>EURO ROSA IP d.o.o.</t>
  </si>
  <si>
    <t>58421021869</t>
  </si>
  <si>
    <t>MINI FARMA DOO</t>
  </si>
  <si>
    <t>55001832144</t>
  </si>
  <si>
    <t>51215 KASTAV</t>
  </si>
  <si>
    <t>Bluemont d.o.o.</t>
  </si>
  <si>
    <t>54895392358</t>
  </si>
  <si>
    <t xml:space="preserve">USLUGE TEKUĆEG I INVESTICIJSKOG ODRŽAVANJA                                                                                                            </t>
  </si>
  <si>
    <t>CRESANKA D.D.</t>
  </si>
  <si>
    <t>47639427219</t>
  </si>
  <si>
    <t>51557 CRES</t>
  </si>
  <si>
    <t xml:space="preserve">SLUŽBENA PUTOVANJA                                                                                                                                    </t>
  </si>
  <si>
    <t>CVJEĆARNICA MIMOZA</t>
  </si>
  <si>
    <t>45758283516</t>
  </si>
  <si>
    <t xml:space="preserve">OSTALI NESPOMENUTI RASHODI POSLOVANJA                                                                                                                 </t>
  </si>
  <si>
    <t>HRVATSKI SAVEZ UČENIČKIH ZADRUGA</t>
  </si>
  <si>
    <t>45052309127</t>
  </si>
  <si>
    <t xml:space="preserve">ČLANARINE                                                                                                                                             </t>
  </si>
  <si>
    <t>HUDEK ZAGREB D.O.O.</t>
  </si>
  <si>
    <t>43013193376</t>
  </si>
  <si>
    <t>10040 Zagreb-Dubrava</t>
  </si>
  <si>
    <t>Vijci Kranjec, vl. Saša Kranjec</t>
  </si>
  <si>
    <t>40518747839</t>
  </si>
  <si>
    <t>INA - INDUSTRIJA NAFTE D.D.</t>
  </si>
  <si>
    <t>27759560625</t>
  </si>
  <si>
    <t>FAGUS d.o.o.</t>
  </si>
  <si>
    <t>27158222627</t>
  </si>
  <si>
    <t>52460 Buje</t>
  </si>
  <si>
    <t>ERSTE BANK d.d.</t>
  </si>
  <si>
    <t>23057039320</t>
  </si>
  <si>
    <t>51000 RIJEKA</t>
  </si>
  <si>
    <t xml:space="preserve">BANKARSKE USLUGE I USLUGE PLATNOG PROMETA                                                                                                             </t>
  </si>
  <si>
    <t>IKEA HRVATSKA D.O.O.</t>
  </si>
  <si>
    <t>21523879111</t>
  </si>
  <si>
    <t>10361 SESVETE-KRALJEVEC, RH</t>
  </si>
  <si>
    <t xml:space="preserve">UREDSKA OPREMA I NAMJEŠTAJ                                                                                                                            </t>
  </si>
  <si>
    <t>J.U.A. FRISCHEIS D.O.O.</t>
  </si>
  <si>
    <t>18918947938</t>
  </si>
  <si>
    <t>VELIKA GORICA</t>
  </si>
  <si>
    <t>AKD-Zaštita d.o.o.</t>
  </si>
  <si>
    <t>09253797076</t>
  </si>
  <si>
    <t>FAKULTET ŠUMARSTVA I DRVNE TEHNOLOGIJE</t>
  </si>
  <si>
    <t>07699719217</t>
  </si>
  <si>
    <t>STUDENAC d.o.o.</t>
  </si>
  <si>
    <t>02023029348</t>
  </si>
  <si>
    <t>OMIŠ</t>
  </si>
  <si>
    <t xml:space="preserve">REPREZENTACIJA                                                                                                                                        </t>
  </si>
  <si>
    <t>ELGRAD</t>
  </si>
  <si>
    <t>00443524345</t>
  </si>
  <si>
    <t>Sveukupno:</t>
  </si>
  <si>
    <t xml:space="preserve">                                                                                                        JAVNA OBJAVA INFORMACIJA O TROŠENJU SREDSTAVA                  OD 01.04.2026-30.04.2026.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</si>
</sst>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1"/>
  <sheetViews>
    <sheetView tabSelected="1" zoomScaleNormal="100" workbookViewId="0">
      <selection activeCell="A3" sqref="A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7</v>
      </c>
    </row>
    <row r="2" spans="1:7" s="1" customFormat="1" ht="28.5" customHeight="1" x14ac:dyDescent="0.35">
      <c r="A2" s="5" t="s">
        <v>124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1617.5</v>
      </c>
      <c r="E7" s="10">
        <v>4227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1617.5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1115.8699999999999</v>
      </c>
      <c r="E9" s="10">
        <v>3221</v>
      </c>
      <c r="F9" s="9" t="s">
        <v>18</v>
      </c>
      <c r="G9" s="27" t="s">
        <v>13</v>
      </c>
    </row>
    <row r="10" spans="1:7" x14ac:dyDescent="0.25">
      <c r="A10" s="9"/>
      <c r="B10" s="14"/>
      <c r="C10" s="10"/>
      <c r="D10" s="18">
        <v>233.48</v>
      </c>
      <c r="E10" s="10">
        <v>3222</v>
      </c>
      <c r="F10" s="9" t="s">
        <v>19</v>
      </c>
      <c r="G10" s="28" t="s">
        <v>13</v>
      </c>
    </row>
    <row r="11" spans="1:7" x14ac:dyDescent="0.25">
      <c r="A11" s="9"/>
      <c r="B11" s="14"/>
      <c r="C11" s="10"/>
      <c r="D11" s="18">
        <v>3526.23</v>
      </c>
      <c r="E11" s="10">
        <v>3225</v>
      </c>
      <c r="F11" s="9" t="s">
        <v>20</v>
      </c>
      <c r="G11" s="28" t="s">
        <v>13</v>
      </c>
    </row>
    <row r="12" spans="1:7" x14ac:dyDescent="0.25">
      <c r="A12" s="9"/>
      <c r="B12" s="14"/>
      <c r="C12" s="10"/>
      <c r="D12" s="18">
        <v>604.16</v>
      </c>
      <c r="E12" s="10">
        <v>4227</v>
      </c>
      <c r="F12" s="9" t="s">
        <v>12</v>
      </c>
      <c r="G12" s="28" t="s">
        <v>13</v>
      </c>
    </row>
    <row r="13" spans="1:7" x14ac:dyDescent="0.25">
      <c r="A13" s="9"/>
      <c r="B13" s="14"/>
      <c r="C13" s="10"/>
      <c r="D13" s="18">
        <v>1278.1300000000001</v>
      </c>
      <c r="E13" s="10">
        <v>4227</v>
      </c>
      <c r="F13" s="9" t="s">
        <v>12</v>
      </c>
      <c r="G13" s="28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SUM(D9:D13)</f>
        <v>6757.87</v>
      </c>
      <c r="E14" s="23"/>
      <c r="F14" s="25"/>
      <c r="G14" s="26"/>
    </row>
    <row r="15" spans="1:7" x14ac:dyDescent="0.25">
      <c r="A15" s="9" t="s">
        <v>21</v>
      </c>
      <c r="B15" s="14" t="s">
        <v>22</v>
      </c>
      <c r="C15" s="10" t="s">
        <v>23</v>
      </c>
      <c r="D15" s="18">
        <v>190.68</v>
      </c>
      <c r="E15" s="10">
        <v>3235</v>
      </c>
      <c r="F15" s="9" t="s">
        <v>24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190.68</v>
      </c>
      <c r="E16" s="23"/>
      <c r="F16" s="25"/>
      <c r="G16" s="26"/>
    </row>
    <row r="17" spans="1:7" x14ac:dyDescent="0.25">
      <c r="A17" s="9" t="s">
        <v>25</v>
      </c>
      <c r="B17" s="14" t="s">
        <v>26</v>
      </c>
      <c r="C17" s="10" t="s">
        <v>27</v>
      </c>
      <c r="D17" s="18">
        <v>219.25</v>
      </c>
      <c r="E17" s="10">
        <v>3222</v>
      </c>
      <c r="F17" s="9" t="s">
        <v>19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219.25</v>
      </c>
      <c r="E18" s="23"/>
      <c r="F18" s="25"/>
      <c r="G18" s="26"/>
    </row>
    <row r="19" spans="1:7" x14ac:dyDescent="0.25">
      <c r="A19" s="9" t="s">
        <v>28</v>
      </c>
      <c r="B19" s="14" t="s">
        <v>29</v>
      </c>
      <c r="C19" s="10" t="s">
        <v>17</v>
      </c>
      <c r="D19" s="18">
        <v>46.84</v>
      </c>
      <c r="E19" s="10">
        <v>3231</v>
      </c>
      <c r="F19" s="9" t="s">
        <v>30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46.84</v>
      </c>
      <c r="E20" s="23"/>
      <c r="F20" s="25"/>
      <c r="G20" s="26"/>
    </row>
    <row r="21" spans="1:7" x14ac:dyDescent="0.25">
      <c r="A21" s="9" t="s">
        <v>31</v>
      </c>
      <c r="B21" s="14" t="s">
        <v>32</v>
      </c>
      <c r="C21" s="10" t="s">
        <v>33</v>
      </c>
      <c r="D21" s="18">
        <v>399</v>
      </c>
      <c r="E21" s="10">
        <v>3222</v>
      </c>
      <c r="F21" s="9" t="s">
        <v>19</v>
      </c>
      <c r="G21" s="27" t="s">
        <v>13</v>
      </c>
    </row>
    <row r="22" spans="1:7" x14ac:dyDescent="0.25">
      <c r="A22" s="9"/>
      <c r="B22" s="14"/>
      <c r="C22" s="10"/>
      <c r="D22" s="18">
        <v>245.53</v>
      </c>
      <c r="E22" s="10">
        <v>3234</v>
      </c>
      <c r="F22" s="9" t="s">
        <v>34</v>
      </c>
      <c r="G22" s="28" t="s">
        <v>13</v>
      </c>
    </row>
    <row r="23" spans="1:7" ht="27" customHeight="1" thickBot="1" x14ac:dyDescent="0.3">
      <c r="A23" s="21" t="s">
        <v>14</v>
      </c>
      <c r="B23" s="22"/>
      <c r="C23" s="23"/>
      <c r="D23" s="24">
        <f>SUM(D21:D22)</f>
        <v>644.53</v>
      </c>
      <c r="E23" s="23"/>
      <c r="F23" s="25"/>
      <c r="G23" s="26"/>
    </row>
    <row r="24" spans="1:7" x14ac:dyDescent="0.25">
      <c r="A24" s="9" t="s">
        <v>35</v>
      </c>
      <c r="B24" s="14" t="s">
        <v>36</v>
      </c>
      <c r="C24" s="10" t="s">
        <v>37</v>
      </c>
      <c r="D24" s="18">
        <v>3261.02</v>
      </c>
      <c r="E24" s="10">
        <v>3223</v>
      </c>
      <c r="F24" s="9" t="s">
        <v>38</v>
      </c>
      <c r="G24" s="27" t="s">
        <v>13</v>
      </c>
    </row>
    <row r="25" spans="1:7" ht="27" customHeight="1" thickBot="1" x14ac:dyDescent="0.3">
      <c r="A25" s="21" t="s">
        <v>14</v>
      </c>
      <c r="B25" s="22"/>
      <c r="C25" s="23"/>
      <c r="D25" s="24">
        <f>SUM(D24:D24)</f>
        <v>3261.02</v>
      </c>
      <c r="E25" s="23"/>
      <c r="F25" s="25"/>
      <c r="G25" s="26"/>
    </row>
    <row r="26" spans="1:7" x14ac:dyDescent="0.25">
      <c r="A26" s="9" t="s">
        <v>39</v>
      </c>
      <c r="B26" s="14" t="s">
        <v>40</v>
      </c>
      <c r="C26" s="10" t="s">
        <v>17</v>
      </c>
      <c r="D26" s="18">
        <v>716.62</v>
      </c>
      <c r="E26" s="10">
        <v>3234</v>
      </c>
      <c r="F26" s="9" t="s">
        <v>34</v>
      </c>
      <c r="G26" s="27" t="s">
        <v>13</v>
      </c>
    </row>
    <row r="27" spans="1:7" ht="27" customHeight="1" thickBot="1" x14ac:dyDescent="0.3">
      <c r="A27" s="21" t="s">
        <v>14</v>
      </c>
      <c r="B27" s="22"/>
      <c r="C27" s="23"/>
      <c r="D27" s="24">
        <f>SUM(D26:D26)</f>
        <v>716.62</v>
      </c>
      <c r="E27" s="23"/>
      <c r="F27" s="25"/>
      <c r="G27" s="26"/>
    </row>
    <row r="28" spans="1:7" x14ac:dyDescent="0.25">
      <c r="A28" s="9" t="s">
        <v>41</v>
      </c>
      <c r="B28" s="14" t="s">
        <v>42</v>
      </c>
      <c r="C28" s="10" t="s">
        <v>17</v>
      </c>
      <c r="D28" s="18">
        <v>375</v>
      </c>
      <c r="E28" s="10">
        <v>3237</v>
      </c>
      <c r="F28" s="9" t="s">
        <v>43</v>
      </c>
      <c r="G28" s="27" t="s">
        <v>13</v>
      </c>
    </row>
    <row r="29" spans="1:7" ht="27" customHeight="1" thickBot="1" x14ac:dyDescent="0.3">
      <c r="A29" s="21" t="s">
        <v>14</v>
      </c>
      <c r="B29" s="22"/>
      <c r="C29" s="23"/>
      <c r="D29" s="24">
        <f>SUM(D28:D28)</f>
        <v>375</v>
      </c>
      <c r="E29" s="23"/>
      <c r="F29" s="25"/>
      <c r="G29" s="26"/>
    </row>
    <row r="30" spans="1:7" x14ac:dyDescent="0.25">
      <c r="A30" s="9" t="s">
        <v>44</v>
      </c>
      <c r="B30" s="14" t="s">
        <v>45</v>
      </c>
      <c r="C30" s="10" t="s">
        <v>17</v>
      </c>
      <c r="D30" s="18">
        <v>736.59</v>
      </c>
      <c r="E30" s="10">
        <v>3212</v>
      </c>
      <c r="F30" s="9" t="s">
        <v>46</v>
      </c>
      <c r="G30" s="27" t="s">
        <v>13</v>
      </c>
    </row>
    <row r="31" spans="1:7" ht="27" customHeight="1" thickBot="1" x14ac:dyDescent="0.3">
      <c r="A31" s="21" t="s">
        <v>14</v>
      </c>
      <c r="B31" s="22"/>
      <c r="C31" s="23"/>
      <c r="D31" s="24">
        <f>SUM(D30:D30)</f>
        <v>736.59</v>
      </c>
      <c r="E31" s="23"/>
      <c r="F31" s="25"/>
      <c r="G31" s="26"/>
    </row>
    <row r="32" spans="1:7" x14ac:dyDescent="0.25">
      <c r="A32" s="9" t="s">
        <v>47</v>
      </c>
      <c r="B32" s="14" t="s">
        <v>48</v>
      </c>
      <c r="C32" s="10" t="s">
        <v>49</v>
      </c>
      <c r="D32" s="18">
        <v>162.5</v>
      </c>
      <c r="E32" s="10">
        <v>3238</v>
      </c>
      <c r="F32" s="9" t="s">
        <v>50</v>
      </c>
      <c r="G32" s="27" t="s">
        <v>13</v>
      </c>
    </row>
    <row r="33" spans="1:7" ht="27" customHeight="1" thickBot="1" x14ac:dyDescent="0.3">
      <c r="A33" s="21" t="s">
        <v>14</v>
      </c>
      <c r="B33" s="22"/>
      <c r="C33" s="23"/>
      <c r="D33" s="24">
        <f>SUM(D32:D32)</f>
        <v>162.5</v>
      </c>
      <c r="E33" s="23"/>
      <c r="F33" s="25"/>
      <c r="G33" s="26"/>
    </row>
    <row r="34" spans="1:7" x14ac:dyDescent="0.25">
      <c r="A34" s="9" t="s">
        <v>51</v>
      </c>
      <c r="B34" s="14" t="s">
        <v>52</v>
      </c>
      <c r="C34" s="10" t="s">
        <v>17</v>
      </c>
      <c r="D34" s="18">
        <v>323.69</v>
      </c>
      <c r="E34" s="10">
        <v>3221</v>
      </c>
      <c r="F34" s="9" t="s">
        <v>18</v>
      </c>
      <c r="G34" s="27" t="s">
        <v>13</v>
      </c>
    </row>
    <row r="35" spans="1:7" x14ac:dyDescent="0.25">
      <c r="A35" s="9"/>
      <c r="B35" s="14"/>
      <c r="C35" s="10"/>
      <c r="D35" s="18">
        <v>443.89</v>
      </c>
      <c r="E35" s="10">
        <v>3222</v>
      </c>
      <c r="F35" s="9" t="s">
        <v>19</v>
      </c>
      <c r="G35" s="28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SUM(D34:D35)</f>
        <v>767.57999999999993</v>
      </c>
      <c r="E36" s="23"/>
      <c r="F36" s="25"/>
      <c r="G36" s="26"/>
    </row>
    <row r="37" spans="1:7" x14ac:dyDescent="0.25">
      <c r="A37" s="9" t="s">
        <v>53</v>
      </c>
      <c r="B37" s="14" t="s">
        <v>54</v>
      </c>
      <c r="C37" s="10" t="s">
        <v>17</v>
      </c>
      <c r="D37" s="18">
        <v>7.9</v>
      </c>
      <c r="E37" s="10">
        <v>3231</v>
      </c>
      <c r="F37" s="9" t="s">
        <v>30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7.9</v>
      </c>
      <c r="E38" s="23"/>
      <c r="F38" s="25"/>
      <c r="G38" s="26"/>
    </row>
    <row r="39" spans="1:7" x14ac:dyDescent="0.25">
      <c r="A39" s="9" t="s">
        <v>55</v>
      </c>
      <c r="B39" s="14" t="s">
        <v>56</v>
      </c>
      <c r="C39" s="10" t="s">
        <v>57</v>
      </c>
      <c r="D39" s="18">
        <v>18.16</v>
      </c>
      <c r="E39" s="10">
        <v>3954</v>
      </c>
      <c r="F39" s="9" t="s">
        <v>58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18.16</v>
      </c>
      <c r="E40" s="23"/>
      <c r="F40" s="25"/>
      <c r="G40" s="26"/>
    </row>
    <row r="41" spans="1:7" x14ac:dyDescent="0.25">
      <c r="A41" s="9" t="s">
        <v>59</v>
      </c>
      <c r="B41" s="14" t="s">
        <v>60</v>
      </c>
      <c r="C41" s="10" t="s">
        <v>17</v>
      </c>
      <c r="D41" s="18">
        <v>8.9</v>
      </c>
      <c r="E41" s="10">
        <v>3222</v>
      </c>
      <c r="F41" s="9" t="s">
        <v>19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8.9</v>
      </c>
      <c r="E42" s="23"/>
      <c r="F42" s="25"/>
      <c r="G42" s="26"/>
    </row>
    <row r="43" spans="1:7" x14ac:dyDescent="0.25">
      <c r="A43" s="9" t="s">
        <v>61</v>
      </c>
      <c r="B43" s="14" t="s">
        <v>62</v>
      </c>
      <c r="C43" s="10" t="s">
        <v>17</v>
      </c>
      <c r="D43" s="18">
        <v>1206.1400000000001</v>
      </c>
      <c r="E43" s="10">
        <v>3223</v>
      </c>
      <c r="F43" s="9" t="s">
        <v>38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1206.1400000000001</v>
      </c>
      <c r="E44" s="23"/>
      <c r="F44" s="25"/>
      <c r="G44" s="26"/>
    </row>
    <row r="45" spans="1:7" x14ac:dyDescent="0.25">
      <c r="A45" s="9" t="s">
        <v>63</v>
      </c>
      <c r="B45" s="14" t="s">
        <v>64</v>
      </c>
      <c r="C45" s="10" t="s">
        <v>17</v>
      </c>
      <c r="D45" s="18">
        <v>58.61</v>
      </c>
      <c r="E45" s="10">
        <v>3222</v>
      </c>
      <c r="F45" s="9" t="s">
        <v>19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58.61</v>
      </c>
      <c r="E46" s="23"/>
      <c r="F46" s="25"/>
      <c r="G46" s="26"/>
    </row>
    <row r="47" spans="1:7" x14ac:dyDescent="0.25">
      <c r="A47" s="9" t="s">
        <v>65</v>
      </c>
      <c r="B47" s="14" t="s">
        <v>66</v>
      </c>
      <c r="C47" s="10" t="s">
        <v>67</v>
      </c>
      <c r="D47" s="18">
        <v>1300</v>
      </c>
      <c r="E47" s="10">
        <v>3239</v>
      </c>
      <c r="F47" s="9" t="s">
        <v>68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1300</v>
      </c>
      <c r="E48" s="23"/>
      <c r="F48" s="25"/>
      <c r="G48" s="26"/>
    </row>
    <row r="49" spans="1:7" x14ac:dyDescent="0.25">
      <c r="A49" s="9" t="s">
        <v>69</v>
      </c>
      <c r="B49" s="14" t="s">
        <v>70</v>
      </c>
      <c r="C49" s="10" t="s">
        <v>17</v>
      </c>
      <c r="D49" s="18">
        <v>46.53</v>
      </c>
      <c r="E49" s="10">
        <v>3234</v>
      </c>
      <c r="F49" s="9" t="s">
        <v>34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46.53</v>
      </c>
      <c r="E50" s="23"/>
      <c r="F50" s="25"/>
      <c r="G50" s="26"/>
    </row>
    <row r="51" spans="1:7" x14ac:dyDescent="0.25">
      <c r="A51" s="9" t="s">
        <v>71</v>
      </c>
      <c r="B51" s="14" t="s">
        <v>72</v>
      </c>
      <c r="C51" s="10" t="s">
        <v>17</v>
      </c>
      <c r="D51" s="18">
        <v>73.03</v>
      </c>
      <c r="E51" s="10">
        <v>3224</v>
      </c>
      <c r="F51" s="9" t="s">
        <v>73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73.03</v>
      </c>
      <c r="E52" s="23"/>
      <c r="F52" s="25"/>
      <c r="G52" s="26"/>
    </row>
    <row r="53" spans="1:7" x14ac:dyDescent="0.25">
      <c r="A53" s="9" t="s">
        <v>74</v>
      </c>
      <c r="B53" s="14" t="s">
        <v>75</v>
      </c>
      <c r="C53" s="10" t="s">
        <v>37</v>
      </c>
      <c r="D53" s="18">
        <v>375</v>
      </c>
      <c r="E53" s="10">
        <v>3221</v>
      </c>
      <c r="F53" s="9" t="s">
        <v>18</v>
      </c>
      <c r="G53" s="27" t="s">
        <v>13</v>
      </c>
    </row>
    <row r="54" spans="1:7" ht="27" customHeight="1" thickBot="1" x14ac:dyDescent="0.3">
      <c r="A54" s="21" t="s">
        <v>14</v>
      </c>
      <c r="B54" s="22"/>
      <c r="C54" s="23"/>
      <c r="D54" s="24">
        <f>SUM(D53:D53)</f>
        <v>375</v>
      </c>
      <c r="E54" s="23"/>
      <c r="F54" s="25"/>
      <c r="G54" s="26"/>
    </row>
    <row r="55" spans="1:7" x14ac:dyDescent="0.25">
      <c r="A55" s="9" t="s">
        <v>76</v>
      </c>
      <c r="B55" s="14" t="s">
        <v>77</v>
      </c>
      <c r="C55" s="10" t="s">
        <v>78</v>
      </c>
      <c r="D55" s="18">
        <v>70</v>
      </c>
      <c r="E55" s="10">
        <v>3222</v>
      </c>
      <c r="F55" s="9" t="s">
        <v>19</v>
      </c>
      <c r="G55" s="27" t="s">
        <v>13</v>
      </c>
    </row>
    <row r="56" spans="1:7" ht="27" customHeight="1" thickBot="1" x14ac:dyDescent="0.3">
      <c r="A56" s="21" t="s">
        <v>14</v>
      </c>
      <c r="B56" s="22"/>
      <c r="C56" s="23"/>
      <c r="D56" s="24">
        <f>SUM(D55:D55)</f>
        <v>70</v>
      </c>
      <c r="E56" s="23"/>
      <c r="F56" s="25"/>
      <c r="G56" s="26"/>
    </row>
    <row r="57" spans="1:7" x14ac:dyDescent="0.25">
      <c r="A57" s="9" t="s">
        <v>79</v>
      </c>
      <c r="B57" s="14" t="s">
        <v>80</v>
      </c>
      <c r="C57" s="10" t="s">
        <v>33</v>
      </c>
      <c r="D57" s="18">
        <v>1162.5</v>
      </c>
      <c r="E57" s="10">
        <v>3232</v>
      </c>
      <c r="F57" s="9" t="s">
        <v>81</v>
      </c>
      <c r="G57" s="27" t="s">
        <v>13</v>
      </c>
    </row>
    <row r="58" spans="1:7" ht="27" customHeight="1" thickBot="1" x14ac:dyDescent="0.3">
      <c r="A58" s="21" t="s">
        <v>14</v>
      </c>
      <c r="B58" s="22"/>
      <c r="C58" s="23"/>
      <c r="D58" s="24">
        <f>SUM(D57:D57)</f>
        <v>1162.5</v>
      </c>
      <c r="E58" s="23"/>
      <c r="F58" s="25"/>
      <c r="G58" s="26"/>
    </row>
    <row r="59" spans="1:7" x14ac:dyDescent="0.25">
      <c r="A59" s="9" t="s">
        <v>82</v>
      </c>
      <c r="B59" s="14" t="s">
        <v>83</v>
      </c>
      <c r="C59" s="10" t="s">
        <v>84</v>
      </c>
      <c r="D59" s="18">
        <v>97</v>
      </c>
      <c r="E59" s="10">
        <v>3211</v>
      </c>
      <c r="F59" s="9" t="s">
        <v>85</v>
      </c>
      <c r="G59" s="27" t="s">
        <v>13</v>
      </c>
    </row>
    <row r="60" spans="1:7" ht="27" customHeight="1" thickBot="1" x14ac:dyDescent="0.3">
      <c r="A60" s="21" t="s">
        <v>14</v>
      </c>
      <c r="B60" s="22"/>
      <c r="C60" s="23"/>
      <c r="D60" s="24">
        <f>SUM(D59:D59)</f>
        <v>97</v>
      </c>
      <c r="E60" s="23"/>
      <c r="F60" s="25"/>
      <c r="G60" s="26"/>
    </row>
    <row r="61" spans="1:7" x14ac:dyDescent="0.25">
      <c r="A61" s="9" t="s">
        <v>86</v>
      </c>
      <c r="B61" s="14" t="s">
        <v>87</v>
      </c>
      <c r="C61" s="10" t="s">
        <v>17</v>
      </c>
      <c r="D61" s="18">
        <v>25</v>
      </c>
      <c r="E61" s="10">
        <v>3299</v>
      </c>
      <c r="F61" s="9" t="s">
        <v>88</v>
      </c>
      <c r="G61" s="27" t="s">
        <v>13</v>
      </c>
    </row>
    <row r="62" spans="1:7" ht="27" customHeight="1" thickBot="1" x14ac:dyDescent="0.3">
      <c r="A62" s="21" t="s">
        <v>14</v>
      </c>
      <c r="B62" s="22"/>
      <c r="C62" s="23"/>
      <c r="D62" s="24">
        <f>SUM(D61:D61)</f>
        <v>25</v>
      </c>
      <c r="E62" s="23"/>
      <c r="F62" s="25"/>
      <c r="G62" s="26"/>
    </row>
    <row r="63" spans="1:7" x14ac:dyDescent="0.25">
      <c r="A63" s="9" t="s">
        <v>89</v>
      </c>
      <c r="B63" s="14" t="s">
        <v>90</v>
      </c>
      <c r="C63" s="10" t="s">
        <v>17</v>
      </c>
      <c r="D63" s="18">
        <v>25</v>
      </c>
      <c r="E63" s="10">
        <v>3294</v>
      </c>
      <c r="F63" s="9" t="s">
        <v>91</v>
      </c>
      <c r="G63" s="27" t="s">
        <v>13</v>
      </c>
    </row>
    <row r="64" spans="1:7" ht="27" customHeight="1" thickBot="1" x14ac:dyDescent="0.3">
      <c r="A64" s="21" t="s">
        <v>14</v>
      </c>
      <c r="B64" s="22"/>
      <c r="C64" s="23"/>
      <c r="D64" s="24">
        <f>SUM(D63:D63)</f>
        <v>25</v>
      </c>
      <c r="E64" s="23"/>
      <c r="F64" s="25"/>
      <c r="G64" s="26"/>
    </row>
    <row r="65" spans="1:7" x14ac:dyDescent="0.25">
      <c r="A65" s="9" t="s">
        <v>92</v>
      </c>
      <c r="B65" s="14" t="s">
        <v>93</v>
      </c>
      <c r="C65" s="10" t="s">
        <v>94</v>
      </c>
      <c r="D65" s="18">
        <v>2312.5</v>
      </c>
      <c r="E65" s="10">
        <v>3235</v>
      </c>
      <c r="F65" s="9" t="s">
        <v>24</v>
      </c>
      <c r="G65" s="27" t="s">
        <v>13</v>
      </c>
    </row>
    <row r="66" spans="1:7" ht="27" customHeight="1" thickBot="1" x14ac:dyDescent="0.3">
      <c r="A66" s="21" t="s">
        <v>14</v>
      </c>
      <c r="B66" s="22"/>
      <c r="C66" s="23"/>
      <c r="D66" s="24">
        <f>SUM(D65:D65)</f>
        <v>2312.5</v>
      </c>
      <c r="E66" s="23"/>
      <c r="F66" s="25"/>
      <c r="G66" s="26"/>
    </row>
    <row r="67" spans="1:7" x14ac:dyDescent="0.25">
      <c r="A67" s="9" t="s">
        <v>95</v>
      </c>
      <c r="B67" s="14" t="s">
        <v>96</v>
      </c>
      <c r="C67" s="10" t="s">
        <v>33</v>
      </c>
      <c r="D67" s="18">
        <v>44.56</v>
      </c>
      <c r="E67" s="10">
        <v>3222</v>
      </c>
      <c r="F67" s="9" t="s">
        <v>19</v>
      </c>
      <c r="G67" s="27" t="s">
        <v>13</v>
      </c>
    </row>
    <row r="68" spans="1:7" ht="27" customHeight="1" thickBot="1" x14ac:dyDescent="0.3">
      <c r="A68" s="21" t="s">
        <v>14</v>
      </c>
      <c r="B68" s="22"/>
      <c r="C68" s="23"/>
      <c r="D68" s="24">
        <f>SUM(D67:D67)</f>
        <v>44.56</v>
      </c>
      <c r="E68" s="23"/>
      <c r="F68" s="25"/>
      <c r="G68" s="26"/>
    </row>
    <row r="69" spans="1:7" x14ac:dyDescent="0.25">
      <c r="A69" s="9" t="s">
        <v>97</v>
      </c>
      <c r="B69" s="14" t="s">
        <v>98</v>
      </c>
      <c r="C69" s="10" t="s">
        <v>17</v>
      </c>
      <c r="D69" s="18">
        <v>17.989999999999998</v>
      </c>
      <c r="E69" s="10">
        <v>3223</v>
      </c>
      <c r="F69" s="9" t="s">
        <v>38</v>
      </c>
      <c r="G69" s="27" t="s">
        <v>13</v>
      </c>
    </row>
    <row r="70" spans="1:7" x14ac:dyDescent="0.25">
      <c r="A70" s="9"/>
      <c r="B70" s="14"/>
      <c r="C70" s="10"/>
      <c r="D70" s="18">
        <v>180.88</v>
      </c>
      <c r="E70" s="10">
        <v>3954</v>
      </c>
      <c r="F70" s="9" t="s">
        <v>58</v>
      </c>
      <c r="G70" s="28" t="s">
        <v>13</v>
      </c>
    </row>
    <row r="71" spans="1:7" ht="27" customHeight="1" thickBot="1" x14ac:dyDescent="0.3">
      <c r="A71" s="21" t="s">
        <v>14</v>
      </c>
      <c r="B71" s="22"/>
      <c r="C71" s="23"/>
      <c r="D71" s="24">
        <f>SUM(D69:D70)</f>
        <v>198.87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 t="s">
        <v>101</v>
      </c>
      <c r="D72" s="18">
        <v>138</v>
      </c>
      <c r="E72" s="10">
        <v>3222</v>
      </c>
      <c r="F72" s="9" t="s">
        <v>19</v>
      </c>
      <c r="G72" s="27" t="s">
        <v>13</v>
      </c>
    </row>
    <row r="73" spans="1:7" ht="27" customHeight="1" thickBot="1" x14ac:dyDescent="0.3">
      <c r="A73" s="21" t="s">
        <v>14</v>
      </c>
      <c r="B73" s="22"/>
      <c r="C73" s="23"/>
      <c r="D73" s="24">
        <f>SUM(D72:D72)</f>
        <v>138</v>
      </c>
      <c r="E73" s="23"/>
      <c r="F73" s="25"/>
      <c r="G73" s="26"/>
    </row>
    <row r="74" spans="1:7" x14ac:dyDescent="0.25">
      <c r="A74" s="9" t="s">
        <v>102</v>
      </c>
      <c r="B74" s="14" t="s">
        <v>103</v>
      </c>
      <c r="C74" s="10" t="s">
        <v>104</v>
      </c>
      <c r="D74" s="18">
        <v>65.72</v>
      </c>
      <c r="E74" s="10">
        <v>3431</v>
      </c>
      <c r="F74" s="9" t="s">
        <v>105</v>
      </c>
      <c r="G74" s="27" t="s">
        <v>13</v>
      </c>
    </row>
    <row r="75" spans="1:7" ht="27" customHeight="1" thickBot="1" x14ac:dyDescent="0.3">
      <c r="A75" s="21" t="s">
        <v>14</v>
      </c>
      <c r="B75" s="22"/>
      <c r="C75" s="23"/>
      <c r="D75" s="24">
        <f>SUM(D74:D74)</f>
        <v>65.72</v>
      </c>
      <c r="E75" s="23"/>
      <c r="F75" s="25"/>
      <c r="G75" s="26"/>
    </row>
    <row r="76" spans="1:7" x14ac:dyDescent="0.25">
      <c r="A76" s="9" t="s">
        <v>106</v>
      </c>
      <c r="B76" s="14" t="s">
        <v>107</v>
      </c>
      <c r="C76" s="10" t="s">
        <v>108</v>
      </c>
      <c r="D76" s="18">
        <v>32.43</v>
      </c>
      <c r="E76" s="10">
        <v>3221</v>
      </c>
      <c r="F76" s="9" t="s">
        <v>18</v>
      </c>
      <c r="G76" s="27" t="s">
        <v>13</v>
      </c>
    </row>
    <row r="77" spans="1:7" x14ac:dyDescent="0.25">
      <c r="A77" s="9"/>
      <c r="B77" s="14"/>
      <c r="C77" s="10"/>
      <c r="D77" s="18">
        <v>284.95999999999998</v>
      </c>
      <c r="E77" s="10">
        <v>4221</v>
      </c>
      <c r="F77" s="9" t="s">
        <v>109</v>
      </c>
      <c r="G77" s="28" t="s">
        <v>13</v>
      </c>
    </row>
    <row r="78" spans="1:7" ht="27" customHeight="1" thickBot="1" x14ac:dyDescent="0.3">
      <c r="A78" s="21" t="s">
        <v>14</v>
      </c>
      <c r="B78" s="22"/>
      <c r="C78" s="23"/>
      <c r="D78" s="24">
        <f>SUM(D76:D77)</f>
        <v>317.39</v>
      </c>
      <c r="E78" s="23"/>
      <c r="F78" s="25"/>
      <c r="G78" s="26"/>
    </row>
    <row r="79" spans="1:7" x14ac:dyDescent="0.25">
      <c r="A79" s="9" t="s">
        <v>110</v>
      </c>
      <c r="B79" s="14" t="s">
        <v>111</v>
      </c>
      <c r="C79" s="10" t="s">
        <v>112</v>
      </c>
      <c r="D79" s="18">
        <v>1411.62</v>
      </c>
      <c r="E79" s="10">
        <v>3222</v>
      </c>
      <c r="F79" s="9" t="s">
        <v>19</v>
      </c>
      <c r="G79" s="27" t="s">
        <v>13</v>
      </c>
    </row>
    <row r="80" spans="1:7" ht="27" customHeight="1" thickBot="1" x14ac:dyDescent="0.3">
      <c r="A80" s="21" t="s">
        <v>14</v>
      </c>
      <c r="B80" s="22"/>
      <c r="C80" s="23"/>
      <c r="D80" s="24">
        <f>SUM(D79:D79)</f>
        <v>1411.62</v>
      </c>
      <c r="E80" s="23"/>
      <c r="F80" s="25"/>
      <c r="G80" s="26"/>
    </row>
    <row r="81" spans="1:7" x14ac:dyDescent="0.25">
      <c r="A81" s="9" t="s">
        <v>113</v>
      </c>
      <c r="B81" s="14" t="s">
        <v>114</v>
      </c>
      <c r="C81" s="10" t="s">
        <v>17</v>
      </c>
      <c r="D81" s="18">
        <v>55</v>
      </c>
      <c r="E81" s="10">
        <v>3239</v>
      </c>
      <c r="F81" s="9" t="s">
        <v>68</v>
      </c>
      <c r="G81" s="27" t="s">
        <v>13</v>
      </c>
    </row>
    <row r="82" spans="1:7" ht="27" customHeight="1" thickBot="1" x14ac:dyDescent="0.3">
      <c r="A82" s="21" t="s">
        <v>14</v>
      </c>
      <c r="B82" s="22"/>
      <c r="C82" s="23"/>
      <c r="D82" s="24">
        <f>SUM(D81:D81)</f>
        <v>55</v>
      </c>
      <c r="E82" s="23"/>
      <c r="F82" s="25"/>
      <c r="G82" s="26"/>
    </row>
    <row r="83" spans="1:7" x14ac:dyDescent="0.25">
      <c r="A83" s="9" t="s">
        <v>115</v>
      </c>
      <c r="B83" s="14" t="s">
        <v>116</v>
      </c>
      <c r="C83" s="10" t="s">
        <v>17</v>
      </c>
      <c r="D83" s="18">
        <v>15</v>
      </c>
      <c r="E83" s="10">
        <v>3299</v>
      </c>
      <c r="F83" s="9" t="s">
        <v>88</v>
      </c>
      <c r="G83" s="27" t="s">
        <v>13</v>
      </c>
    </row>
    <row r="84" spans="1:7" ht="27" customHeight="1" thickBot="1" x14ac:dyDescent="0.3">
      <c r="A84" s="21" t="s">
        <v>14</v>
      </c>
      <c r="B84" s="22"/>
      <c r="C84" s="23"/>
      <c r="D84" s="24">
        <f>SUM(D83:D83)</f>
        <v>15</v>
      </c>
      <c r="E84" s="23"/>
      <c r="F84" s="25"/>
      <c r="G84" s="26"/>
    </row>
    <row r="85" spans="1:7" x14ac:dyDescent="0.25">
      <c r="A85" s="9" t="s">
        <v>117</v>
      </c>
      <c r="B85" s="14" t="s">
        <v>118</v>
      </c>
      <c r="C85" s="10" t="s">
        <v>119</v>
      </c>
      <c r="D85" s="18">
        <v>28.78</v>
      </c>
      <c r="E85" s="10">
        <v>3293</v>
      </c>
      <c r="F85" s="9" t="s">
        <v>120</v>
      </c>
      <c r="G85" s="27" t="s">
        <v>13</v>
      </c>
    </row>
    <row r="86" spans="1:7" ht="27" customHeight="1" thickBot="1" x14ac:dyDescent="0.3">
      <c r="A86" s="21" t="s">
        <v>14</v>
      </c>
      <c r="B86" s="22"/>
      <c r="C86" s="23"/>
      <c r="D86" s="24">
        <f>SUM(D85:D85)</f>
        <v>28.78</v>
      </c>
      <c r="E86" s="23"/>
      <c r="F86" s="25"/>
      <c r="G86" s="26"/>
    </row>
    <row r="87" spans="1:7" x14ac:dyDescent="0.25">
      <c r="A87" s="9" t="s">
        <v>121</v>
      </c>
      <c r="B87" s="14" t="s">
        <v>122</v>
      </c>
      <c r="C87" s="10" t="s">
        <v>17</v>
      </c>
      <c r="D87" s="18">
        <v>840.14</v>
      </c>
      <c r="E87" s="10">
        <v>3222</v>
      </c>
      <c r="F87" s="9" t="s">
        <v>19</v>
      </c>
      <c r="G87" s="27" t="s">
        <v>13</v>
      </c>
    </row>
    <row r="88" spans="1:7" ht="27" customHeight="1" thickBot="1" x14ac:dyDescent="0.3">
      <c r="A88" s="21" t="s">
        <v>14</v>
      </c>
      <c r="B88" s="22"/>
      <c r="C88" s="23"/>
      <c r="D88" s="24">
        <f>SUM(D87:D87)</f>
        <v>840.14</v>
      </c>
      <c r="E88" s="23"/>
      <c r="F88" s="25"/>
      <c r="G88" s="26"/>
    </row>
    <row r="89" spans="1:7" ht="15.75" thickBot="1" x14ac:dyDescent="0.3">
      <c r="A89" s="29" t="s">
        <v>123</v>
      </c>
      <c r="B89" s="30"/>
      <c r="C89" s="31"/>
      <c r="D89" s="32">
        <f>SUM(D8,D14,D16,D18,D20,D23,D25,D27,D29,D31,D33,D36,D38,D40,D42,D44,D46,D48,D50,D52,D54,D56,D58,D60,D62,D64,D66,D68,D71,D73,D75,D78,D80,D82,D84,D86,D88,)</f>
        <v>25397.329999999998</v>
      </c>
      <c r="E89" s="31"/>
      <c r="F89" s="33"/>
      <c r="G89" s="34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Nikolina Ezgeta</cp:lastModifiedBy>
  <dcterms:created xsi:type="dcterms:W3CDTF">2024-03-05T11:42:46Z</dcterms:created>
  <dcterms:modified xsi:type="dcterms:W3CDTF">2026-05-19T08:27:43Z</dcterms:modified>
</cp:coreProperties>
</file>