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racunovodstvo\Downloads\"/>
    </mc:Choice>
  </mc:AlternateContent>
  <xr:revisionPtr revIDLastSave="0" documentId="13_ncr:1_{129CF634-53C8-444C-B09F-D51E52E75F1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1" l="1"/>
  <c r="D79" i="1"/>
  <c r="D77" i="1"/>
  <c r="D75" i="1"/>
  <c r="D73" i="1"/>
  <c r="D71" i="1"/>
  <c r="D68" i="1"/>
  <c r="D66" i="1"/>
  <c r="D64" i="1"/>
  <c r="D61" i="1"/>
  <c r="D59" i="1"/>
  <c r="D57" i="1"/>
  <c r="D55" i="1"/>
  <c r="D53" i="1"/>
  <c r="D51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82" i="1" l="1"/>
</calcChain>
</file>

<file path=xl/sharedStrings.xml><?xml version="1.0" encoding="utf-8"?>
<sst xmlns="http://schemas.openxmlformats.org/spreadsheetml/2006/main" count="233" uniqueCount="122">
  <si>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</si>
  <si>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</si>
  <si>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</si>
  <si>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</si>
  <si>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</si>
  <si>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</si>
  <si>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</si>
  <si>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ŠKOLA DRVNE TEHNOLOGIJE I ŠUMARSTVA_x000D_
SAVSKA CESTA 86_x000D_
ZAGREB_x000D_
Tel: +385(1)6177502   Fax: +385(1)6177499_x000D_
OIB: 93567138561_x000D_
Mail: racunovodstvo.drvodjeljskaskola@gmail.com_x000D_
IBAN: HR3124020061100940255</t>
  </si>
  <si>
    <t>Isplata Sredstava Za Razdoblje: 01.03.2026 Do 31.03.2026</t>
  </si>
  <si>
    <t>93162991966</t>
  </si>
  <si>
    <t>ZAGREB</t>
  </si>
  <si>
    <t xml:space="preserve">OSTALI NESPOMENUTI RASHODI POSLOVANJA                                                                                                                 </t>
  </si>
  <si>
    <t>ŠKOLA DRVNE TEHNOLOGIJE I ŠUMARSTVA</t>
  </si>
  <si>
    <t>Ukupno:</t>
  </si>
  <si>
    <t>COPY ELECTRONIC</t>
  </si>
  <si>
    <t>88866511884</t>
  </si>
  <si>
    <t>SAVICA ZAGREB</t>
  </si>
  <si>
    <t>Zakupnine i najamnine</t>
  </si>
  <si>
    <t>SANITACIJA d.o.o.</t>
  </si>
  <si>
    <t>85987734468</t>
  </si>
  <si>
    <t>10010 Zagreb</t>
  </si>
  <si>
    <t xml:space="preserve">OSTALE USLUGE                                                                                                                                         </t>
  </si>
  <si>
    <t>FINA</t>
  </si>
  <si>
    <t>85821130368</t>
  </si>
  <si>
    <t xml:space="preserve">BANKARSKE USLUGE I USLUGE PLATNOG PROMETA                                                                                                             </t>
  </si>
  <si>
    <t>Zagrebački holding d.o.o.</t>
  </si>
  <si>
    <t>85584865987</t>
  </si>
  <si>
    <t>Zagreb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</si>
  <si>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</si>
  <si>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</si>
  <si>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</si>
  <si>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</si>
  <si>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</si>
  <si>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VODOOPSKRBA I ODVODNJA D.O.O.</t>
  </si>
  <si>
    <t>83416546499</t>
  </si>
  <si>
    <t>DBT Poduzeće za trgovinu, uvoz-izvoz i proizvodnju metalnih izrađevina</t>
  </si>
  <si>
    <t>82650187489</t>
  </si>
  <si>
    <t>Zaprešić</t>
  </si>
  <si>
    <t xml:space="preserve">MATERIJAL I DIJELOVI ZA TEKUĆE I INVESTICIJSKO ODRŽAVANJE                                                                                             </t>
  </si>
  <si>
    <t>ODVJETNIČKO DRUŠTVO KRIŽANOVIĆ &amp; PARTNERI DOO</t>
  </si>
  <si>
    <t>82487328170</t>
  </si>
  <si>
    <t xml:space="preserve">INTELEKTUALNE I OSOBNE USLUGE                                                                                                                         </t>
  </si>
  <si>
    <t>ZET</t>
  </si>
  <si>
    <t>82031999604</t>
  </si>
  <si>
    <t xml:space="preserve">NAKNADE ZA PRIJEVOZ, ZA RAD NA TERENU I ODVOJENI ŽIVOT                                                                                                </t>
  </si>
  <si>
    <t>POINT INFORMATIKA, KOMUNIKACIJA, TRGOVINA d.o.o.</t>
  </si>
  <si>
    <t>80947211460</t>
  </si>
  <si>
    <t>42000 VARAŽDIN</t>
  </si>
  <si>
    <t xml:space="preserve">RAČUNALNE USLUGE                                                                                                                                      </t>
  </si>
  <si>
    <t>SVEUČILIŠTE J.J.STROSSMAYERA U OSIJEKU-ODJEL ZA BIOLOGIJU</t>
  </si>
  <si>
    <t>78808975734</t>
  </si>
  <si>
    <t>OSIJEK</t>
  </si>
  <si>
    <t>UDRUGA HRVATSKIH SREDNJOŠKOLSKIH RAVNATELJA</t>
  </si>
  <si>
    <t>75780877581</t>
  </si>
  <si>
    <t xml:space="preserve">ČLANARINE                                                                                                                                             </t>
  </si>
  <si>
    <t>OPTIMUS LAB D.O.O.</t>
  </si>
  <si>
    <t>71981294715</t>
  </si>
  <si>
    <t>ČAKOVEC</t>
  </si>
  <si>
    <t>BAUHAUS</t>
  </si>
  <si>
    <t>71642207963</t>
  </si>
  <si>
    <t xml:space="preserve">MATERIJAL I SIROVINE                                                                                                                                  </t>
  </si>
  <si>
    <t>TELEMACH HRVATSKA D.O.O.</t>
  </si>
  <si>
    <t>70133616033</t>
  </si>
  <si>
    <t xml:space="preserve">USLUGE TELEFONA, POŠTE I PRIJEVOZA                                                                                                                    </t>
  </si>
  <si>
    <t>FERO-TERM d.o.o.</t>
  </si>
  <si>
    <t>69638067216</t>
  </si>
  <si>
    <t>10255 GORNJI STUPNIK</t>
  </si>
  <si>
    <t>NARODNE NOVINE</t>
  </si>
  <si>
    <t>64546066176</t>
  </si>
  <si>
    <t xml:space="preserve">UREDSKI MATERIJAL I OSTALI MATERIJALNI RASHODI                                                                                                        </t>
  </si>
  <si>
    <t>HEP OPSKRBA d.o.o.</t>
  </si>
  <si>
    <t>63073332379</t>
  </si>
  <si>
    <t>Darko tours prijevoz d.o.o.</t>
  </si>
  <si>
    <t>62672261222</t>
  </si>
  <si>
    <t xml:space="preserve">Zagreb </t>
  </si>
  <si>
    <t>MLINAR PEKARSKA INDUSTRIJA D.O.O.</t>
  </si>
  <si>
    <t>62296711978</t>
  </si>
  <si>
    <t xml:space="preserve">REPREZENTACIJA                                                                                                                                        </t>
  </si>
  <si>
    <t>GRAD ZAGREB GRADSKI URED ZA PROSTORNO UREĐENJE</t>
  </si>
  <si>
    <t>61817894937</t>
  </si>
  <si>
    <t xml:space="preserve">ZATEZNE KAMATE                                                                                                                                        </t>
  </si>
  <si>
    <t>UNIKOMERC</t>
  </si>
  <si>
    <t>59833106486</t>
  </si>
  <si>
    <t>JURIČEK - OBRT ZA TRGOVINU</t>
  </si>
  <si>
    <t>49312009068</t>
  </si>
  <si>
    <t>G. Stupnik</t>
  </si>
  <si>
    <t>SPAR HRVATSKA d.o.o.</t>
  </si>
  <si>
    <t>46108893754</t>
  </si>
  <si>
    <t>SAVA OSIGURANJE d.d., Podružnica Hrvatska</t>
  </si>
  <si>
    <t>45237012600</t>
  </si>
  <si>
    <t>10110 Zagreb</t>
  </si>
  <si>
    <t xml:space="preserve">PREMIJE OSIGURANJA                                                                                                                                    </t>
  </si>
  <si>
    <t>SVETI ROK D.O.O.</t>
  </si>
  <si>
    <t>36945428337</t>
  </si>
  <si>
    <t>10020 ZAGREB</t>
  </si>
  <si>
    <t>TIP-ZAGREB d.o.o.</t>
  </si>
  <si>
    <t>36198195227</t>
  </si>
  <si>
    <t>10431 SVETA NEDELJA</t>
  </si>
  <si>
    <t>KIK TEXTILIEN UND NON-FOOD d.o.o.</t>
  </si>
  <si>
    <t>29471249755</t>
  </si>
  <si>
    <t>JABLANOVEC</t>
  </si>
  <si>
    <t>VIZOR d.o.o.</t>
  </si>
  <si>
    <t>28579840610</t>
  </si>
  <si>
    <t xml:space="preserve">USLUGE TEKUĆEG I INVESTICIJSKOG ODRŽAVANJA                                                                                                            </t>
  </si>
  <si>
    <t>INA - INDUSTRIJA NAFTE D.D.</t>
  </si>
  <si>
    <t>27759560625</t>
  </si>
  <si>
    <t>ERSTE BANK d.d.</t>
  </si>
  <si>
    <t>23057039320</t>
  </si>
  <si>
    <t>51000 RIJEKA</t>
  </si>
  <si>
    <t>Zavod za javno zdravstvo Zagrebačke županije, Zaprešić</t>
  </si>
  <si>
    <t>20717593431</t>
  </si>
  <si>
    <t>10290 ZAPREŠIĆ</t>
  </si>
  <si>
    <t xml:space="preserve">ZDRAVSTVENE I VETERINARSKE USLUGE                                                                                                                     </t>
  </si>
  <si>
    <t>AKD-Zaštita d.o.o.</t>
  </si>
  <si>
    <t>09253797076</t>
  </si>
  <si>
    <t>Dimnjačarska obrtnička zadruga</t>
  </si>
  <si>
    <t>01254445043</t>
  </si>
  <si>
    <t>ELGRAD</t>
  </si>
  <si>
    <t>00443524345</t>
  </si>
  <si>
    <t>Sveukupno:</t>
  </si>
  <si>
    <t xml:space="preserve">                                                                                                        JAVNA OBJAVA INFORMACIJA O TROŠENJU SREDSTAVA            OD 01.03.2026. DO 31.03.2026.                                                                                                                                        </t>
  </si>
  <si>
    <t>REWORDS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</si>
</sst>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5"/>
  <sheetViews>
    <sheetView tabSelected="1" zoomScaleNormal="100" workbookViewId="0">
      <selection activeCell="A8" sqref="A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7</v>
      </c>
    </row>
    <row r="2" spans="1:7" s="1" customFormat="1" ht="28.5" customHeight="1" x14ac:dyDescent="0.35">
      <c r="A2" s="5" t="s">
        <v>120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121</v>
      </c>
      <c r="B7" s="14" t="s">
        <v>9</v>
      </c>
      <c r="C7" s="10" t="s">
        <v>10</v>
      </c>
      <c r="D7" s="18">
        <v>162.5</v>
      </c>
      <c r="E7" s="10">
        <v>3299</v>
      </c>
      <c r="F7" s="9" t="s">
        <v>11</v>
      </c>
      <c r="G7" s="20" t="s">
        <v>12</v>
      </c>
    </row>
    <row r="8" spans="1:7" ht="27" customHeight="1" thickBot="1" x14ac:dyDescent="0.3">
      <c r="A8" s="21" t="s">
        <v>13</v>
      </c>
      <c r="B8" s="22"/>
      <c r="C8" s="23"/>
      <c r="D8" s="24">
        <f>SUM(D7:D7)</f>
        <v>162.5</v>
      </c>
      <c r="E8" s="23"/>
      <c r="F8" s="25"/>
      <c r="G8" s="26"/>
    </row>
    <row r="9" spans="1:7" x14ac:dyDescent="0.25">
      <c r="A9" s="9" t="s">
        <v>14</v>
      </c>
      <c r="B9" s="14" t="s">
        <v>15</v>
      </c>
      <c r="C9" s="10" t="s">
        <v>16</v>
      </c>
      <c r="D9" s="18">
        <v>144.46</v>
      </c>
      <c r="E9" s="10">
        <v>3235</v>
      </c>
      <c r="F9" s="9" t="s">
        <v>17</v>
      </c>
      <c r="G9" s="27" t="s">
        <v>12</v>
      </c>
    </row>
    <row r="10" spans="1:7" ht="27" customHeight="1" thickBot="1" x14ac:dyDescent="0.3">
      <c r="A10" s="21" t="s">
        <v>13</v>
      </c>
      <c r="B10" s="22"/>
      <c r="C10" s="23"/>
      <c r="D10" s="24">
        <f>SUM(D9:D9)</f>
        <v>144.46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37.5</v>
      </c>
      <c r="E11" s="10">
        <v>3239</v>
      </c>
      <c r="F11" s="9" t="s">
        <v>21</v>
      </c>
      <c r="G11" s="27" t="s">
        <v>12</v>
      </c>
    </row>
    <row r="12" spans="1:7" ht="27" customHeight="1" thickBot="1" x14ac:dyDescent="0.3">
      <c r="A12" s="21" t="s">
        <v>13</v>
      </c>
      <c r="B12" s="22"/>
      <c r="C12" s="23"/>
      <c r="D12" s="24">
        <f>SUM(D11:D11)</f>
        <v>37.5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10</v>
      </c>
      <c r="D13" s="18">
        <v>3.57</v>
      </c>
      <c r="E13" s="10">
        <v>3431</v>
      </c>
      <c r="F13" s="9" t="s">
        <v>24</v>
      </c>
      <c r="G13" s="27" t="s">
        <v>12</v>
      </c>
    </row>
    <row r="14" spans="1:7" ht="27" customHeight="1" thickBot="1" x14ac:dyDescent="0.3">
      <c r="A14" s="21" t="s">
        <v>13</v>
      </c>
      <c r="B14" s="22"/>
      <c r="C14" s="23"/>
      <c r="D14" s="24">
        <f>SUM(D13:D13)</f>
        <v>3.57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461.87</v>
      </c>
      <c r="E15" s="10">
        <v>3234</v>
      </c>
      <c r="F15" s="9" t="s">
        <v>28</v>
      </c>
      <c r="G15" s="27" t="s">
        <v>12</v>
      </c>
    </row>
    <row r="16" spans="1:7" ht="27" customHeight="1" thickBot="1" x14ac:dyDescent="0.3">
      <c r="A16" s="21" t="s">
        <v>13</v>
      </c>
      <c r="B16" s="22"/>
      <c r="C16" s="23"/>
      <c r="D16" s="24">
        <f>SUM(D15:D15)</f>
        <v>461.87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4757.49</v>
      </c>
      <c r="E17" s="10">
        <v>3223</v>
      </c>
      <c r="F17" s="9" t="s">
        <v>32</v>
      </c>
      <c r="G17" s="27" t="s">
        <v>12</v>
      </c>
    </row>
    <row r="18" spans="1:7" ht="27" customHeight="1" thickBot="1" x14ac:dyDescent="0.3">
      <c r="A18" s="21" t="s">
        <v>13</v>
      </c>
      <c r="B18" s="22"/>
      <c r="C18" s="23"/>
      <c r="D18" s="24">
        <f>SUM(D17:D17)</f>
        <v>4757.49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10</v>
      </c>
      <c r="D19" s="18">
        <v>893.86</v>
      </c>
      <c r="E19" s="10">
        <v>3234</v>
      </c>
      <c r="F19" s="9" t="s">
        <v>28</v>
      </c>
      <c r="G19" s="27" t="s">
        <v>12</v>
      </c>
    </row>
    <row r="20" spans="1:7" ht="27" customHeight="1" thickBot="1" x14ac:dyDescent="0.3">
      <c r="A20" s="21" t="s">
        <v>13</v>
      </c>
      <c r="B20" s="22"/>
      <c r="C20" s="23"/>
      <c r="D20" s="24">
        <f>SUM(D19:D19)</f>
        <v>893.86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22.2</v>
      </c>
      <c r="E21" s="10">
        <v>3224</v>
      </c>
      <c r="F21" s="9" t="s">
        <v>38</v>
      </c>
      <c r="G21" s="27" t="s">
        <v>12</v>
      </c>
    </row>
    <row r="22" spans="1:7" ht="27" customHeight="1" thickBot="1" x14ac:dyDescent="0.3">
      <c r="A22" s="21" t="s">
        <v>13</v>
      </c>
      <c r="B22" s="22"/>
      <c r="C22" s="23"/>
      <c r="D22" s="24">
        <f>SUM(D21:D21)</f>
        <v>22.2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10</v>
      </c>
      <c r="D23" s="18">
        <v>187.5</v>
      </c>
      <c r="E23" s="10">
        <v>3237</v>
      </c>
      <c r="F23" s="9" t="s">
        <v>41</v>
      </c>
      <c r="G23" s="27" t="s">
        <v>12</v>
      </c>
    </row>
    <row r="24" spans="1:7" ht="27" customHeight="1" thickBot="1" x14ac:dyDescent="0.3">
      <c r="A24" s="21" t="s">
        <v>13</v>
      </c>
      <c r="B24" s="22"/>
      <c r="C24" s="23"/>
      <c r="D24" s="24">
        <f>SUM(D23:D23)</f>
        <v>187.5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10</v>
      </c>
      <c r="D25" s="18">
        <v>736.59</v>
      </c>
      <c r="E25" s="10">
        <v>3212</v>
      </c>
      <c r="F25" s="9" t="s">
        <v>44</v>
      </c>
      <c r="G25" s="27" t="s">
        <v>12</v>
      </c>
    </row>
    <row r="26" spans="1:7" ht="27" customHeight="1" thickBot="1" x14ac:dyDescent="0.3">
      <c r="A26" s="21" t="s">
        <v>13</v>
      </c>
      <c r="B26" s="22"/>
      <c r="C26" s="23"/>
      <c r="D26" s="24">
        <f>SUM(D25:D25)</f>
        <v>736.59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125</v>
      </c>
      <c r="E27" s="10">
        <v>3238</v>
      </c>
      <c r="F27" s="9" t="s">
        <v>48</v>
      </c>
      <c r="G27" s="27" t="s">
        <v>12</v>
      </c>
    </row>
    <row r="28" spans="1:7" ht="27" customHeight="1" thickBot="1" x14ac:dyDescent="0.3">
      <c r="A28" s="21" t="s">
        <v>13</v>
      </c>
      <c r="B28" s="22"/>
      <c r="C28" s="23"/>
      <c r="D28" s="24">
        <f>SUM(D27:D27)</f>
        <v>125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27</v>
      </c>
      <c r="E29" s="10">
        <v>3299</v>
      </c>
      <c r="F29" s="9" t="s">
        <v>11</v>
      </c>
      <c r="G29" s="27" t="s">
        <v>12</v>
      </c>
    </row>
    <row r="30" spans="1:7" ht="27" customHeight="1" thickBot="1" x14ac:dyDescent="0.3">
      <c r="A30" s="21" t="s">
        <v>13</v>
      </c>
      <c r="B30" s="22"/>
      <c r="C30" s="23"/>
      <c r="D30" s="24">
        <f>SUM(D29:D29)</f>
        <v>27</v>
      </c>
      <c r="E30" s="23"/>
      <c r="F30" s="25"/>
      <c r="G30" s="26"/>
    </row>
    <row r="31" spans="1:7" x14ac:dyDescent="0.25">
      <c r="A31" s="9" t="s">
        <v>52</v>
      </c>
      <c r="B31" s="14" t="s">
        <v>53</v>
      </c>
      <c r="C31" s="10" t="s">
        <v>10</v>
      </c>
      <c r="D31" s="18">
        <v>40</v>
      </c>
      <c r="E31" s="10">
        <v>3294</v>
      </c>
      <c r="F31" s="9" t="s">
        <v>54</v>
      </c>
      <c r="G31" s="27" t="s">
        <v>12</v>
      </c>
    </row>
    <row r="32" spans="1:7" ht="27" customHeight="1" thickBot="1" x14ac:dyDescent="0.3">
      <c r="A32" s="21" t="s">
        <v>13</v>
      </c>
      <c r="B32" s="22"/>
      <c r="C32" s="23"/>
      <c r="D32" s="24">
        <f>SUM(D31:D31)</f>
        <v>40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57</v>
      </c>
      <c r="D33" s="18">
        <v>325</v>
      </c>
      <c r="E33" s="10">
        <v>3238</v>
      </c>
      <c r="F33" s="9" t="s">
        <v>48</v>
      </c>
      <c r="G33" s="27" t="s">
        <v>12</v>
      </c>
    </row>
    <row r="34" spans="1:7" ht="27" customHeight="1" thickBot="1" x14ac:dyDescent="0.3">
      <c r="A34" s="21" t="s">
        <v>13</v>
      </c>
      <c r="B34" s="22"/>
      <c r="C34" s="23"/>
      <c r="D34" s="24">
        <f>SUM(D33:D33)</f>
        <v>325</v>
      </c>
      <c r="E34" s="23"/>
      <c r="F34" s="25"/>
      <c r="G34" s="26"/>
    </row>
    <row r="35" spans="1:7" x14ac:dyDescent="0.25">
      <c r="A35" s="9" t="s">
        <v>58</v>
      </c>
      <c r="B35" s="14" t="s">
        <v>59</v>
      </c>
      <c r="C35" s="10" t="s">
        <v>10</v>
      </c>
      <c r="D35" s="18">
        <v>58.09</v>
      </c>
      <c r="E35" s="10">
        <v>3222</v>
      </c>
      <c r="F35" s="9" t="s">
        <v>60</v>
      </c>
      <c r="G35" s="27" t="s">
        <v>12</v>
      </c>
    </row>
    <row r="36" spans="1:7" ht="27" customHeight="1" thickBot="1" x14ac:dyDescent="0.3">
      <c r="A36" s="21" t="s">
        <v>13</v>
      </c>
      <c r="B36" s="22"/>
      <c r="C36" s="23"/>
      <c r="D36" s="24">
        <f>SUM(D35:D35)</f>
        <v>58.09</v>
      </c>
      <c r="E36" s="23"/>
      <c r="F36" s="25"/>
      <c r="G36" s="26"/>
    </row>
    <row r="37" spans="1:7" x14ac:dyDescent="0.25">
      <c r="A37" s="9" t="s">
        <v>61</v>
      </c>
      <c r="B37" s="14" t="s">
        <v>62</v>
      </c>
      <c r="C37" s="10" t="s">
        <v>10</v>
      </c>
      <c r="D37" s="18">
        <v>7.9</v>
      </c>
      <c r="E37" s="10">
        <v>3231</v>
      </c>
      <c r="F37" s="9" t="s">
        <v>63</v>
      </c>
      <c r="G37" s="27" t="s">
        <v>12</v>
      </c>
    </row>
    <row r="38" spans="1:7" ht="27" customHeight="1" thickBot="1" x14ac:dyDescent="0.3">
      <c r="A38" s="21" t="s">
        <v>13</v>
      </c>
      <c r="B38" s="22"/>
      <c r="C38" s="23"/>
      <c r="D38" s="24">
        <f>SUM(D37:D37)</f>
        <v>7.9</v>
      </c>
      <c r="E38" s="23"/>
      <c r="F38" s="25"/>
      <c r="G38" s="26"/>
    </row>
    <row r="39" spans="1:7" x14ac:dyDescent="0.25">
      <c r="A39" s="9" t="s">
        <v>64</v>
      </c>
      <c r="B39" s="14" t="s">
        <v>65</v>
      </c>
      <c r="C39" s="10" t="s">
        <v>66</v>
      </c>
      <c r="D39" s="18">
        <v>18.38</v>
      </c>
      <c r="E39" s="10">
        <v>3224</v>
      </c>
      <c r="F39" s="9" t="s">
        <v>38</v>
      </c>
      <c r="G39" s="27" t="s">
        <v>12</v>
      </c>
    </row>
    <row r="40" spans="1:7" ht="27" customHeight="1" thickBot="1" x14ac:dyDescent="0.3">
      <c r="A40" s="21" t="s">
        <v>13</v>
      </c>
      <c r="B40" s="22"/>
      <c r="C40" s="23"/>
      <c r="D40" s="24">
        <f>SUM(D39:D39)</f>
        <v>18.38</v>
      </c>
      <c r="E40" s="23"/>
      <c r="F40" s="25"/>
      <c r="G40" s="26"/>
    </row>
    <row r="41" spans="1:7" x14ac:dyDescent="0.25">
      <c r="A41" s="9" t="s">
        <v>67</v>
      </c>
      <c r="B41" s="14" t="s">
        <v>68</v>
      </c>
      <c r="C41" s="10" t="s">
        <v>10</v>
      </c>
      <c r="D41" s="18">
        <v>179.38</v>
      </c>
      <c r="E41" s="10">
        <v>3221</v>
      </c>
      <c r="F41" s="9" t="s">
        <v>69</v>
      </c>
      <c r="G41" s="27" t="s">
        <v>12</v>
      </c>
    </row>
    <row r="42" spans="1:7" ht="27" customHeight="1" thickBot="1" x14ac:dyDescent="0.3">
      <c r="A42" s="21" t="s">
        <v>13</v>
      </c>
      <c r="B42" s="22"/>
      <c r="C42" s="23"/>
      <c r="D42" s="24">
        <f>SUM(D41:D41)</f>
        <v>179.38</v>
      </c>
      <c r="E42" s="23"/>
      <c r="F42" s="25"/>
      <c r="G42" s="26"/>
    </row>
    <row r="43" spans="1:7" x14ac:dyDescent="0.25">
      <c r="A43" s="9" t="s">
        <v>70</v>
      </c>
      <c r="B43" s="14" t="s">
        <v>71</v>
      </c>
      <c r="C43" s="10" t="s">
        <v>10</v>
      </c>
      <c r="D43" s="18">
        <v>1086.3699999999999</v>
      </c>
      <c r="E43" s="10">
        <v>3223</v>
      </c>
      <c r="F43" s="9" t="s">
        <v>32</v>
      </c>
      <c r="G43" s="27" t="s">
        <v>12</v>
      </c>
    </row>
    <row r="44" spans="1:7" ht="27" customHeight="1" thickBot="1" x14ac:dyDescent="0.3">
      <c r="A44" s="21" t="s">
        <v>13</v>
      </c>
      <c r="B44" s="22"/>
      <c r="C44" s="23"/>
      <c r="D44" s="24">
        <f>SUM(D43:D43)</f>
        <v>1086.3699999999999</v>
      </c>
      <c r="E44" s="23"/>
      <c r="F44" s="25"/>
      <c r="G44" s="26"/>
    </row>
    <row r="45" spans="1:7" x14ac:dyDescent="0.25">
      <c r="A45" s="9" t="s">
        <v>72</v>
      </c>
      <c r="B45" s="14" t="s">
        <v>73</v>
      </c>
      <c r="C45" s="10" t="s">
        <v>74</v>
      </c>
      <c r="D45" s="18">
        <v>600</v>
      </c>
      <c r="E45" s="10">
        <v>3239</v>
      </c>
      <c r="F45" s="9" t="s">
        <v>21</v>
      </c>
      <c r="G45" s="27" t="s">
        <v>12</v>
      </c>
    </row>
    <row r="46" spans="1:7" ht="27" customHeight="1" thickBot="1" x14ac:dyDescent="0.3">
      <c r="A46" s="21" t="s">
        <v>13</v>
      </c>
      <c r="B46" s="22"/>
      <c r="C46" s="23"/>
      <c r="D46" s="24">
        <f>SUM(D45:D45)</f>
        <v>600</v>
      </c>
      <c r="E46" s="23"/>
      <c r="F46" s="25"/>
      <c r="G46" s="26"/>
    </row>
    <row r="47" spans="1:7" x14ac:dyDescent="0.25">
      <c r="A47" s="9" t="s">
        <v>75</v>
      </c>
      <c r="B47" s="14" t="s">
        <v>76</v>
      </c>
      <c r="C47" s="10" t="s">
        <v>10</v>
      </c>
      <c r="D47" s="18">
        <v>11</v>
      </c>
      <c r="E47" s="10">
        <v>3293</v>
      </c>
      <c r="F47" s="9" t="s">
        <v>77</v>
      </c>
      <c r="G47" s="27" t="s">
        <v>12</v>
      </c>
    </row>
    <row r="48" spans="1:7" ht="27" customHeight="1" thickBot="1" x14ac:dyDescent="0.3">
      <c r="A48" s="21" t="s">
        <v>13</v>
      </c>
      <c r="B48" s="22"/>
      <c r="C48" s="23"/>
      <c r="D48" s="24">
        <f>SUM(D47:D47)</f>
        <v>11</v>
      </c>
      <c r="E48" s="23"/>
      <c r="F48" s="25"/>
      <c r="G48" s="26"/>
    </row>
    <row r="49" spans="1:7" x14ac:dyDescent="0.25">
      <c r="A49" s="9" t="s">
        <v>78</v>
      </c>
      <c r="B49" s="14" t="s">
        <v>79</v>
      </c>
      <c r="C49" s="10" t="s">
        <v>10</v>
      </c>
      <c r="D49" s="18">
        <v>93.18</v>
      </c>
      <c r="E49" s="10">
        <v>3234</v>
      </c>
      <c r="F49" s="9" t="s">
        <v>28</v>
      </c>
      <c r="G49" s="27" t="s">
        <v>12</v>
      </c>
    </row>
    <row r="50" spans="1:7" x14ac:dyDescent="0.25">
      <c r="A50" s="9"/>
      <c r="B50" s="14"/>
      <c r="C50" s="10"/>
      <c r="D50" s="18">
        <v>7.0000000000000007E-2</v>
      </c>
      <c r="E50" s="10">
        <v>3433</v>
      </c>
      <c r="F50" s="9" t="s">
        <v>80</v>
      </c>
      <c r="G50" s="28" t="s">
        <v>12</v>
      </c>
    </row>
    <row r="51" spans="1:7" ht="27" customHeight="1" thickBot="1" x14ac:dyDescent="0.3">
      <c r="A51" s="21" t="s">
        <v>13</v>
      </c>
      <c r="B51" s="22"/>
      <c r="C51" s="23"/>
      <c r="D51" s="24">
        <f>SUM(D49:D50)</f>
        <v>93.25</v>
      </c>
      <c r="E51" s="23"/>
      <c r="F51" s="25"/>
      <c r="G51" s="26"/>
    </row>
    <row r="52" spans="1:7" x14ac:dyDescent="0.25">
      <c r="A52" s="9" t="s">
        <v>81</v>
      </c>
      <c r="B52" s="14" t="s">
        <v>82</v>
      </c>
      <c r="C52" s="10" t="s">
        <v>10</v>
      </c>
      <c r="D52" s="18">
        <v>179.08</v>
      </c>
      <c r="E52" s="10">
        <v>3224</v>
      </c>
      <c r="F52" s="9" t="s">
        <v>38</v>
      </c>
      <c r="G52" s="27" t="s">
        <v>12</v>
      </c>
    </row>
    <row r="53" spans="1:7" ht="27" customHeight="1" thickBot="1" x14ac:dyDescent="0.3">
      <c r="A53" s="21" t="s">
        <v>13</v>
      </c>
      <c r="B53" s="22"/>
      <c r="C53" s="23"/>
      <c r="D53" s="24">
        <f>SUM(D52:D52)</f>
        <v>179.08</v>
      </c>
      <c r="E53" s="23"/>
      <c r="F53" s="25"/>
      <c r="G53" s="26"/>
    </row>
    <row r="54" spans="1:7" x14ac:dyDescent="0.25">
      <c r="A54" s="9" t="s">
        <v>83</v>
      </c>
      <c r="B54" s="14" t="s">
        <v>84</v>
      </c>
      <c r="C54" s="10" t="s">
        <v>85</v>
      </c>
      <c r="D54" s="18">
        <v>302.60000000000002</v>
      </c>
      <c r="E54" s="10">
        <v>3222</v>
      </c>
      <c r="F54" s="9" t="s">
        <v>60</v>
      </c>
      <c r="G54" s="27" t="s">
        <v>12</v>
      </c>
    </row>
    <row r="55" spans="1:7" ht="27" customHeight="1" thickBot="1" x14ac:dyDescent="0.3">
      <c r="A55" s="21" t="s">
        <v>13</v>
      </c>
      <c r="B55" s="22"/>
      <c r="C55" s="23"/>
      <c r="D55" s="24">
        <f>SUM(D54:D54)</f>
        <v>302.60000000000002</v>
      </c>
      <c r="E55" s="23"/>
      <c r="F55" s="25"/>
      <c r="G55" s="26"/>
    </row>
    <row r="56" spans="1:7" x14ac:dyDescent="0.25">
      <c r="A56" s="9" t="s">
        <v>86</v>
      </c>
      <c r="B56" s="14" t="s">
        <v>87</v>
      </c>
      <c r="C56" s="10" t="s">
        <v>10</v>
      </c>
      <c r="D56" s="18">
        <v>13.17</v>
      </c>
      <c r="E56" s="10">
        <v>3293</v>
      </c>
      <c r="F56" s="9" t="s">
        <v>77</v>
      </c>
      <c r="G56" s="27" t="s">
        <v>12</v>
      </c>
    </row>
    <row r="57" spans="1:7" ht="27" customHeight="1" thickBot="1" x14ac:dyDescent="0.3">
      <c r="A57" s="21" t="s">
        <v>13</v>
      </c>
      <c r="B57" s="22"/>
      <c r="C57" s="23"/>
      <c r="D57" s="24">
        <f>SUM(D56:D56)</f>
        <v>13.17</v>
      </c>
      <c r="E57" s="23"/>
      <c r="F57" s="25"/>
      <c r="G57" s="26"/>
    </row>
    <row r="58" spans="1:7" x14ac:dyDescent="0.25">
      <c r="A58" s="9" t="s">
        <v>88</v>
      </c>
      <c r="B58" s="14" t="s">
        <v>89</v>
      </c>
      <c r="C58" s="10" t="s">
        <v>90</v>
      </c>
      <c r="D58" s="18">
        <v>3720.79</v>
      </c>
      <c r="E58" s="10">
        <v>3292</v>
      </c>
      <c r="F58" s="9" t="s">
        <v>91</v>
      </c>
      <c r="G58" s="27" t="s">
        <v>12</v>
      </c>
    </row>
    <row r="59" spans="1:7" ht="27" customHeight="1" thickBot="1" x14ac:dyDescent="0.3">
      <c r="A59" s="21" t="s">
        <v>13</v>
      </c>
      <c r="B59" s="22"/>
      <c r="C59" s="23"/>
      <c r="D59" s="24">
        <f>SUM(D58:D58)</f>
        <v>3720.79</v>
      </c>
      <c r="E59" s="23"/>
      <c r="F59" s="25"/>
      <c r="G59" s="26"/>
    </row>
    <row r="60" spans="1:7" x14ac:dyDescent="0.25">
      <c r="A60" s="9" t="s">
        <v>92</v>
      </c>
      <c r="B60" s="14" t="s">
        <v>93</v>
      </c>
      <c r="C60" s="10" t="s">
        <v>94</v>
      </c>
      <c r="D60" s="18">
        <v>95.56</v>
      </c>
      <c r="E60" s="10">
        <v>3299</v>
      </c>
      <c r="F60" s="9" t="s">
        <v>11</v>
      </c>
      <c r="G60" s="27" t="s">
        <v>12</v>
      </c>
    </row>
    <row r="61" spans="1:7" ht="27" customHeight="1" thickBot="1" x14ac:dyDescent="0.3">
      <c r="A61" s="21" t="s">
        <v>13</v>
      </c>
      <c r="B61" s="22"/>
      <c r="C61" s="23"/>
      <c r="D61" s="24">
        <f>SUM(D60:D60)</f>
        <v>95.56</v>
      </c>
      <c r="E61" s="23"/>
      <c r="F61" s="25"/>
      <c r="G61" s="26"/>
    </row>
    <row r="62" spans="1:7" x14ac:dyDescent="0.25">
      <c r="A62" s="9" t="s">
        <v>95</v>
      </c>
      <c r="B62" s="14" t="s">
        <v>96</v>
      </c>
      <c r="C62" s="10" t="s">
        <v>97</v>
      </c>
      <c r="D62" s="18">
        <v>78.38</v>
      </c>
      <c r="E62" s="10">
        <v>3221</v>
      </c>
      <c r="F62" s="9" t="s">
        <v>69</v>
      </c>
      <c r="G62" s="27" t="s">
        <v>12</v>
      </c>
    </row>
    <row r="63" spans="1:7" x14ac:dyDescent="0.25">
      <c r="A63" s="9"/>
      <c r="B63" s="14"/>
      <c r="C63" s="10"/>
      <c r="D63" s="18">
        <v>238.85</v>
      </c>
      <c r="E63" s="10">
        <v>3221</v>
      </c>
      <c r="F63" s="9" t="s">
        <v>69</v>
      </c>
      <c r="G63" s="28" t="s">
        <v>12</v>
      </c>
    </row>
    <row r="64" spans="1:7" ht="27" customHeight="1" thickBot="1" x14ac:dyDescent="0.3">
      <c r="A64" s="21" t="s">
        <v>13</v>
      </c>
      <c r="B64" s="22"/>
      <c r="C64" s="23"/>
      <c r="D64" s="24">
        <f>SUM(D62:D63)</f>
        <v>317.23</v>
      </c>
      <c r="E64" s="23"/>
      <c r="F64" s="25"/>
      <c r="G64" s="26"/>
    </row>
    <row r="65" spans="1:7" x14ac:dyDescent="0.25">
      <c r="A65" s="9" t="s">
        <v>98</v>
      </c>
      <c r="B65" s="14" t="s">
        <v>99</v>
      </c>
      <c r="C65" s="10" t="s">
        <v>100</v>
      </c>
      <c r="D65" s="18">
        <v>8.36</v>
      </c>
      <c r="E65" s="10">
        <v>3221</v>
      </c>
      <c r="F65" s="9" t="s">
        <v>69</v>
      </c>
      <c r="G65" s="27" t="s">
        <v>12</v>
      </c>
    </row>
    <row r="66" spans="1:7" ht="27" customHeight="1" thickBot="1" x14ac:dyDescent="0.3">
      <c r="A66" s="21" t="s">
        <v>13</v>
      </c>
      <c r="B66" s="22"/>
      <c r="C66" s="23"/>
      <c r="D66" s="24">
        <f>SUM(D65:D65)</f>
        <v>8.36</v>
      </c>
      <c r="E66" s="23"/>
      <c r="F66" s="25"/>
      <c r="G66" s="26"/>
    </row>
    <row r="67" spans="1:7" x14ac:dyDescent="0.25">
      <c r="A67" s="9" t="s">
        <v>101</v>
      </c>
      <c r="B67" s="14" t="s">
        <v>102</v>
      </c>
      <c r="C67" s="10" t="s">
        <v>47</v>
      </c>
      <c r="D67" s="18">
        <v>437.5</v>
      </c>
      <c r="E67" s="10">
        <v>3232</v>
      </c>
      <c r="F67" s="9" t="s">
        <v>103</v>
      </c>
      <c r="G67" s="27" t="s">
        <v>12</v>
      </c>
    </row>
    <row r="68" spans="1:7" ht="27" customHeight="1" thickBot="1" x14ac:dyDescent="0.3">
      <c r="A68" s="21" t="s">
        <v>13</v>
      </c>
      <c r="B68" s="22"/>
      <c r="C68" s="23"/>
      <c r="D68" s="24">
        <f>SUM(D67:D67)</f>
        <v>437.5</v>
      </c>
      <c r="E68" s="23"/>
      <c r="F68" s="25"/>
      <c r="G68" s="26"/>
    </row>
    <row r="69" spans="1:7" x14ac:dyDescent="0.25">
      <c r="A69" s="9" t="s">
        <v>104</v>
      </c>
      <c r="B69" s="14" t="s">
        <v>105</v>
      </c>
      <c r="C69" s="10" t="s">
        <v>10</v>
      </c>
      <c r="D69" s="18">
        <v>26.76</v>
      </c>
      <c r="E69" s="10">
        <v>3222</v>
      </c>
      <c r="F69" s="9" t="s">
        <v>60</v>
      </c>
      <c r="G69" s="27" t="s">
        <v>12</v>
      </c>
    </row>
    <row r="70" spans="1:7" x14ac:dyDescent="0.25">
      <c r="A70" s="9"/>
      <c r="B70" s="14"/>
      <c r="C70" s="10"/>
      <c r="D70" s="18">
        <v>13.71</v>
      </c>
      <c r="E70" s="10">
        <v>3223</v>
      </c>
      <c r="F70" s="9" t="s">
        <v>32</v>
      </c>
      <c r="G70" s="28" t="s">
        <v>12</v>
      </c>
    </row>
    <row r="71" spans="1:7" ht="27" customHeight="1" thickBot="1" x14ac:dyDescent="0.3">
      <c r="A71" s="21" t="s">
        <v>13</v>
      </c>
      <c r="B71" s="22"/>
      <c r="C71" s="23"/>
      <c r="D71" s="24">
        <f>SUM(D69:D70)</f>
        <v>40.47</v>
      </c>
      <c r="E71" s="23"/>
      <c r="F71" s="25"/>
      <c r="G71" s="26"/>
    </row>
    <row r="72" spans="1:7" x14ac:dyDescent="0.25">
      <c r="A72" s="9" t="s">
        <v>106</v>
      </c>
      <c r="B72" s="14" t="s">
        <v>107</v>
      </c>
      <c r="C72" s="10" t="s">
        <v>108</v>
      </c>
      <c r="D72" s="18">
        <v>68.94</v>
      </c>
      <c r="E72" s="10">
        <v>3431</v>
      </c>
      <c r="F72" s="9" t="s">
        <v>24</v>
      </c>
      <c r="G72" s="27" t="s">
        <v>12</v>
      </c>
    </row>
    <row r="73" spans="1:7" ht="27" customHeight="1" thickBot="1" x14ac:dyDescent="0.3">
      <c r="A73" s="21" t="s">
        <v>13</v>
      </c>
      <c r="B73" s="22"/>
      <c r="C73" s="23"/>
      <c r="D73" s="24">
        <f>SUM(D72:D72)</f>
        <v>68.94</v>
      </c>
      <c r="E73" s="23"/>
      <c r="F73" s="25"/>
      <c r="G73" s="26"/>
    </row>
    <row r="74" spans="1:7" x14ac:dyDescent="0.25">
      <c r="A74" s="9" t="s">
        <v>109</v>
      </c>
      <c r="B74" s="14" t="s">
        <v>110</v>
      </c>
      <c r="C74" s="10" t="s">
        <v>111</v>
      </c>
      <c r="D74" s="18">
        <v>246.25</v>
      </c>
      <c r="E74" s="10">
        <v>3236</v>
      </c>
      <c r="F74" s="9" t="s">
        <v>112</v>
      </c>
      <c r="G74" s="27" t="s">
        <v>12</v>
      </c>
    </row>
    <row r="75" spans="1:7" ht="27" customHeight="1" thickBot="1" x14ac:dyDescent="0.3">
      <c r="A75" s="21" t="s">
        <v>13</v>
      </c>
      <c r="B75" s="22"/>
      <c r="C75" s="23"/>
      <c r="D75" s="24">
        <f>SUM(D74:D74)</f>
        <v>246.25</v>
      </c>
      <c r="E75" s="23"/>
      <c r="F75" s="25"/>
      <c r="G75" s="26"/>
    </row>
    <row r="76" spans="1:7" x14ac:dyDescent="0.25">
      <c r="A76" s="9" t="s">
        <v>113</v>
      </c>
      <c r="B76" s="14" t="s">
        <v>114</v>
      </c>
      <c r="C76" s="10" t="s">
        <v>10</v>
      </c>
      <c r="D76" s="18">
        <v>110</v>
      </c>
      <c r="E76" s="10">
        <v>3239</v>
      </c>
      <c r="F76" s="9" t="s">
        <v>21</v>
      </c>
      <c r="G76" s="27" t="s">
        <v>12</v>
      </c>
    </row>
    <row r="77" spans="1:7" ht="27" customHeight="1" thickBot="1" x14ac:dyDescent="0.3">
      <c r="A77" s="21" t="s">
        <v>13</v>
      </c>
      <c r="B77" s="22"/>
      <c r="C77" s="23"/>
      <c r="D77" s="24">
        <f>SUM(D76:D76)</f>
        <v>110</v>
      </c>
      <c r="E77" s="23"/>
      <c r="F77" s="25"/>
      <c r="G77" s="26"/>
    </row>
    <row r="78" spans="1:7" x14ac:dyDescent="0.25">
      <c r="A78" s="9" t="s">
        <v>115</v>
      </c>
      <c r="B78" s="14" t="s">
        <v>116</v>
      </c>
      <c r="C78" s="10" t="s">
        <v>10</v>
      </c>
      <c r="D78" s="18">
        <v>293.11</v>
      </c>
      <c r="E78" s="10">
        <v>3234</v>
      </c>
      <c r="F78" s="9" t="s">
        <v>28</v>
      </c>
      <c r="G78" s="27" t="s">
        <v>12</v>
      </c>
    </row>
    <row r="79" spans="1:7" ht="27" customHeight="1" thickBot="1" x14ac:dyDescent="0.3">
      <c r="A79" s="21" t="s">
        <v>13</v>
      </c>
      <c r="B79" s="22"/>
      <c r="C79" s="23"/>
      <c r="D79" s="24">
        <f>SUM(D78:D78)</f>
        <v>293.11</v>
      </c>
      <c r="E79" s="23"/>
      <c r="F79" s="25"/>
      <c r="G79" s="26"/>
    </row>
    <row r="80" spans="1:7" x14ac:dyDescent="0.25">
      <c r="A80" s="9" t="s">
        <v>117</v>
      </c>
      <c r="B80" s="14" t="s">
        <v>118</v>
      </c>
      <c r="C80" s="10" t="s">
        <v>10</v>
      </c>
      <c r="D80" s="18">
        <v>151.68</v>
      </c>
      <c r="E80" s="10">
        <v>3222</v>
      </c>
      <c r="F80" s="9" t="s">
        <v>60</v>
      </c>
      <c r="G80" s="27" t="s">
        <v>12</v>
      </c>
    </row>
    <row r="81" spans="1:7" ht="27" customHeight="1" thickBot="1" x14ac:dyDescent="0.3">
      <c r="A81" s="21" t="s">
        <v>13</v>
      </c>
      <c r="B81" s="22"/>
      <c r="C81" s="23"/>
      <c r="D81" s="24">
        <f>SUM(D80:D80)</f>
        <v>151.68</v>
      </c>
      <c r="E81" s="23"/>
      <c r="F81" s="25"/>
      <c r="G81" s="26"/>
    </row>
    <row r="82" spans="1:7" ht="15.75" thickBot="1" x14ac:dyDescent="0.3">
      <c r="A82" s="29" t="s">
        <v>119</v>
      </c>
      <c r="B82" s="30"/>
      <c r="C82" s="31"/>
      <c r="D82" s="32">
        <f>SUM(D8,D10,D12,D14,D16,D18,D20,D22,D24,D26,D28,D30,D32,D34,D36,D38,D40,D42,D44,D46,D48,D51,D53,D55,D57,D59,D61,D64,D66,D68,D71,D73,D75,D77,D79,D81)</f>
        <v>15963.65</v>
      </c>
      <c r="E82" s="31"/>
      <c r="F82" s="33"/>
      <c r="G82" s="34"/>
    </row>
    <row r="83" spans="1:7" x14ac:dyDescent="0.25">
      <c r="A83" s="9"/>
      <c r="B83" s="14"/>
      <c r="C83" s="10"/>
      <c r="D83" s="18"/>
      <c r="E83" s="10"/>
      <c r="F83" s="9"/>
    </row>
    <row r="84" spans="1:7" x14ac:dyDescent="0.25">
      <c r="A84" s="9"/>
      <c r="B84" s="14"/>
      <c r="C84" s="10"/>
      <c r="D84" s="18"/>
      <c r="E84" s="10"/>
      <c r="F84" s="9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Nikolina Ezgeta</cp:lastModifiedBy>
  <dcterms:created xsi:type="dcterms:W3CDTF">2024-03-05T11:42:46Z</dcterms:created>
  <dcterms:modified xsi:type="dcterms:W3CDTF">2026-04-17T10:20:30Z</dcterms:modified>
</cp:coreProperties>
</file>